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2\Изменения в ТС\"/>
    </mc:Choice>
  </mc:AlternateContent>
  <bookViews>
    <workbookView xWindow="360" yWindow="15" windowWidth="20955" windowHeight="9720"/>
  </bookViews>
  <sheets>
    <sheet name="Таблица 1 (тарифы АПП)" sheetId="1" r:id="rId1"/>
    <sheet name="Таблица 2 (тарифы ЦЗ)" sheetId="2" r:id="rId2"/>
  </sheets>
  <definedNames>
    <definedName name="_xlnm._FilterDatabase" localSheetId="0" hidden="1">'Таблица 1 (тарифы АПП)'!$A$12:$D$684</definedName>
    <definedName name="_xlnm.Print_Titles" localSheetId="0">'Таблица 1 (тарифы АПП)'!$11:$12</definedName>
    <definedName name="_xlnm.Print_Area" localSheetId="0">'Таблица 1 (тарифы АПП)'!$A$1:$D$684</definedName>
  </definedNames>
  <calcPr calcId="152511"/>
</workbook>
</file>

<file path=xl/calcChain.xml><?xml version="1.0" encoding="utf-8"?>
<calcChain xmlns="http://schemas.openxmlformats.org/spreadsheetml/2006/main">
  <c r="A428" i="1" l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D86" i="2" l="1"/>
  <c r="D65" i="2"/>
  <c r="D59" i="2"/>
  <c r="D37" i="2"/>
  <c r="D28" i="2"/>
  <c r="D20" i="2"/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</calcChain>
</file>

<file path=xl/sharedStrings.xml><?xml version="1.0" encoding="utf-8"?>
<sst xmlns="http://schemas.openxmlformats.org/spreadsheetml/2006/main" count="1647" uniqueCount="1623">
  <si>
    <t>ТАРИФЫ НА ОПЛАТУ ПЕРВИЧНОЙ ВРАЧЕБНОЙ И ДОВРАЧЕБНОЙ МЕДИКО-САНИТАРНОЙ ПОМОЩИ, ПЕРВИЧНОЙ СПЕЦИАЛИЗИРОВАННОЙ МЕДИКО-САНИТАРНОЙ ПОМОЩИ</t>
  </si>
  <si>
    <t>(рублей)</t>
  </si>
  <si>
    <t>N стр.</t>
  </si>
  <si>
    <t>Код услуги в системе ОМС</t>
  </si>
  <si>
    <t>Наименование</t>
  </si>
  <si>
    <t>Тариф</t>
  </si>
  <si>
    <t>ПОСЕЩЕНИЯ С ИНЫМИ ЦЕЛЯМИ</t>
  </si>
  <si>
    <t>Базовый норматив финансовых затрат на единицу объема предоставления медицинской помощи</t>
  </si>
  <si>
    <t>B01.001.006.001</t>
  </si>
  <si>
    <t>Посещение на дому врача - акушера-гинеколога (взрослые)</t>
  </si>
  <si>
    <t>B01.001.006.002</t>
  </si>
  <si>
    <t>Посещение на дому врача - акушера-гинеколога (дети)</t>
  </si>
  <si>
    <t>B01.001.100.001</t>
  </si>
  <si>
    <t>Посещение в связи с заболеванием врача - акушера-гинеколога (взрослые)</t>
  </si>
  <si>
    <t>B01.001.100.002</t>
  </si>
  <si>
    <t>Посещение в связи с заболеванием врача - акушера-гинеколога (дети)</t>
  </si>
  <si>
    <t>B01.002.003.001</t>
  </si>
  <si>
    <t>Посещение на дому врача - аллерголога-иммунолога (взрослые)</t>
  </si>
  <si>
    <t>B01.002.003.002</t>
  </si>
  <si>
    <t>Посещение на дому врача - аллерголога-иммунолога (дети)</t>
  </si>
  <si>
    <t>B01.002.100.001</t>
  </si>
  <si>
    <t>Посещение в связи с заболеванием врача - аллерголога-иммунолога (взрослые)</t>
  </si>
  <si>
    <t>B01.002.100.002</t>
  </si>
  <si>
    <t>Посещение в связи с заболеванием врача - аллерголога-иммунолога (дети)</t>
  </si>
  <si>
    <t>B01.004.003.001</t>
  </si>
  <si>
    <t>Посещение на дому врача-гастроэнтеролога (взрослые)</t>
  </si>
  <si>
    <t>B01.004.003.002</t>
  </si>
  <si>
    <t>Посещение на дому врача-гастроэнтеролога (дети)</t>
  </si>
  <si>
    <t>B01.004.100.001</t>
  </si>
  <si>
    <t>Посещение в связи с заболеванием врача-гастроэнтеролога (взрослые)</t>
  </si>
  <si>
    <t>B01.004.100.002</t>
  </si>
  <si>
    <t>Посещение в связи с заболеванием врача-гастроэнтеролога (дети)</t>
  </si>
  <si>
    <t>B01.005.003.001</t>
  </si>
  <si>
    <t>Посещение на дому врача-гематолога (взрослые)</t>
  </si>
  <si>
    <t>B01.005.003.002</t>
  </si>
  <si>
    <t>Посещение на дому врача-гематолога (дети)</t>
  </si>
  <si>
    <t>B01.005.100.001</t>
  </si>
  <si>
    <t>Посещение в связи с заболеванием врача-гематолога (взрослые)</t>
  </si>
  <si>
    <t>B01.005.100.002</t>
  </si>
  <si>
    <t>Посещение в связи с заболеванием врача-гематолога (дети)</t>
  </si>
  <si>
    <t>B01.006.100.001</t>
  </si>
  <si>
    <t>Посещение в связи с заболеванием врача-генетика (взрослые)</t>
  </si>
  <si>
    <t>B01.006.100.002</t>
  </si>
  <si>
    <t>Посещение в связи с заболеванием врача-генетика (дети)</t>
  </si>
  <si>
    <t>B01.007.001.001</t>
  </si>
  <si>
    <t>Посещение на дому врача-гериатра</t>
  </si>
  <si>
    <t>B01.007.100.001</t>
  </si>
  <si>
    <t>Посещение в связи с заболеванием врача-гериатра</t>
  </si>
  <si>
    <t>B01.008.003.001</t>
  </si>
  <si>
    <t>Посещение на дому врача-дерматовенеролога (взрослые)</t>
  </si>
  <si>
    <t>B01.008.003.002</t>
  </si>
  <si>
    <t>Посещение на дому врача-дерматовенеролога (дети)</t>
  </si>
  <si>
    <t>B01.008.100.001</t>
  </si>
  <si>
    <t>Посещение в связи с заболеванием врача-дерматовенеролога (взрослые)</t>
  </si>
  <si>
    <t>B01.008.100.002</t>
  </si>
  <si>
    <t>Посещение в связи с заболеванием врача-дерматовенеролога (дети)</t>
  </si>
  <si>
    <t>B01.009.003.002</t>
  </si>
  <si>
    <t>Посещение на дому врача-онколога детского</t>
  </si>
  <si>
    <t>B01.009.100.002</t>
  </si>
  <si>
    <t>Посещение в связи с заболеванием врача-онколога детского</t>
  </si>
  <si>
    <t>B01.010.003.002</t>
  </si>
  <si>
    <t>Посещение на дому врача-хирурга детского</t>
  </si>
  <si>
    <t>B01.010.100.002</t>
  </si>
  <si>
    <t>Посещение в связи с заболеванием врача-хирурга детского</t>
  </si>
  <si>
    <t>B01.011.003.002</t>
  </si>
  <si>
    <t>Посещение на дому врача-эндокринолога детского</t>
  </si>
  <si>
    <t>B01.011.100.002</t>
  </si>
  <si>
    <t>Посещение в связи с заболеванием врача-эндокринолога детского</t>
  </si>
  <si>
    <t>B01.012.003.001</t>
  </si>
  <si>
    <t>Посещение на дому врача-диабетолога (взрослые)</t>
  </si>
  <si>
    <t>B01.012.003.002</t>
  </si>
  <si>
    <t>Посещение на дому врача-диабетолога (дети)</t>
  </si>
  <si>
    <t>B01.012.100.001</t>
  </si>
  <si>
    <t>Посещение в связи с заболеванием врача-диабетолога (взрослые)</t>
  </si>
  <si>
    <t>B01.012.100.002</t>
  </si>
  <si>
    <t>Посещение в связи с заболеванием врача-диабетолога (дети)</t>
  </si>
  <si>
    <t>B01.014.003.001</t>
  </si>
  <si>
    <t>Посещение на дому врача-инфекциониста (взрослые)</t>
  </si>
  <si>
    <t>B01.014.003.002</t>
  </si>
  <si>
    <t>Посещение на дому врача-инфекциониста (дети)</t>
  </si>
  <si>
    <t>B01.014.100.001</t>
  </si>
  <si>
    <t>Посещение в связи с заболеванием врача-инфекциониста (взрослые)</t>
  </si>
  <si>
    <t>B01.014.100.002</t>
  </si>
  <si>
    <t>Посещение в связи с заболеванием врача-инфекциониста (дети)</t>
  </si>
  <si>
    <t>B01.015.003.001</t>
  </si>
  <si>
    <t>Посещение на дому врача-кардиолога (взрослые)</t>
  </si>
  <si>
    <t>B01.015.100.001</t>
  </si>
  <si>
    <t>Посещение в связи с заболеванием врача-кардиолога (взрослые)</t>
  </si>
  <si>
    <t>B01.017.100.001</t>
  </si>
  <si>
    <t>Посещение в связи с заболеванием врача - клинического фармаколога (взрослые)</t>
  </si>
  <si>
    <t>B01.017.100.002</t>
  </si>
  <si>
    <t>Посещение в связи с заболеванием врача - клинического фармаколога (дети)</t>
  </si>
  <si>
    <t>B01.018.003.001</t>
  </si>
  <si>
    <t>Посещение на дому врача-колопроктолога (взрослые)</t>
  </si>
  <si>
    <t>B01.018.003.002</t>
  </si>
  <si>
    <t>Посещение на дому врача-колопроктолога (дети)</t>
  </si>
  <si>
    <t>B01.018.100.001</t>
  </si>
  <si>
    <t>Посещение в связи с заболеванием врача-колопроктолога (взрослые)</t>
  </si>
  <si>
    <t>B01.018.100.002</t>
  </si>
  <si>
    <t>Посещение в связи с заболеванием врача-колопроктолога (дети)</t>
  </si>
  <si>
    <t>B01.020.003.001</t>
  </si>
  <si>
    <t>Посещение на дому врача лечебной физкультуры (взрослые)</t>
  </si>
  <si>
    <t>B01.020.003.002</t>
  </si>
  <si>
    <t>Посещение на дому врача лечебной физкультуры (дети)</t>
  </si>
  <si>
    <t>B01.020.100.001</t>
  </si>
  <si>
    <t>Посещение в связи с заболеванием врача лечебной физкультуры (взрослые)</t>
  </si>
  <si>
    <t>B01.020.100.002</t>
  </si>
  <si>
    <t>Посещение в связи с заболеванием врача лечебной физкультуры (дети)</t>
  </si>
  <si>
    <t>B01.023.003.001</t>
  </si>
  <si>
    <t>Посещение на дому врача-невролога (взрослые)</t>
  </si>
  <si>
    <t>B01.023.003.002</t>
  </si>
  <si>
    <t>Посещение на дому врача-невролога (дети)</t>
  </si>
  <si>
    <t>B01.023.100.001</t>
  </si>
  <si>
    <t>Посещение в связи с заболеванием врача-невролога (взрослые)</t>
  </si>
  <si>
    <t>B01.023.100.002</t>
  </si>
  <si>
    <t>Посещение в связи с заболеванием врача-невролога (дети)</t>
  </si>
  <si>
    <t>B01.024.003.001</t>
  </si>
  <si>
    <t>Посещение на дому врача-нейрохирурга (взрослые)</t>
  </si>
  <si>
    <t>B01.024.003.002</t>
  </si>
  <si>
    <t>Посещение на дому врача-нейрохирурга (дети)</t>
  </si>
  <si>
    <t>B01.024.100.001</t>
  </si>
  <si>
    <t>Посещение в связи с заболеванием врача-нейрохирурга (взрослые)</t>
  </si>
  <si>
    <t>B01.024.100.002</t>
  </si>
  <si>
    <t>Посещение в связи с заболеванием врача-нейрохирурга (дети)</t>
  </si>
  <si>
    <t>B01.025.003.001</t>
  </si>
  <si>
    <t>Посещение на дому врача-нефролога (взрослые)</t>
  </si>
  <si>
    <t>B01.025.003.002</t>
  </si>
  <si>
    <t>Посещение на дому врача-нефролога (дети)</t>
  </si>
  <si>
    <t>B01.025.100.001</t>
  </si>
  <si>
    <t>Посещение в связи с заболеванием врача-нефролога (взрослые)</t>
  </si>
  <si>
    <t>B01.025.100.002</t>
  </si>
  <si>
    <t>Посещение в связи с заболеванием врача-нефролога (дети)</t>
  </si>
  <si>
    <t>B01.026.003.001</t>
  </si>
  <si>
    <t>Посещение на дому врача общей практики (взрослые)</t>
  </si>
  <si>
    <t>B01.026.003.002</t>
  </si>
  <si>
    <t>Посещение на дому врача общей практики (дети)</t>
  </si>
  <si>
    <t>B01.026.100.001</t>
  </si>
  <si>
    <t>Посещение в связи с заболеванием врача общей практики (взрослые)</t>
  </si>
  <si>
    <t>B01.026.100.002</t>
  </si>
  <si>
    <t>Посещение в связи с заболеванием врача общей практики (дети)</t>
  </si>
  <si>
    <t>B01.027.003.001</t>
  </si>
  <si>
    <t>Посещение на дому врача-онколога</t>
  </si>
  <si>
    <t>B01.027.100.001</t>
  </si>
  <si>
    <t>Посещение в связи с заболеванием врача-онколога</t>
  </si>
  <si>
    <t>B01.027.109.001</t>
  </si>
  <si>
    <t>Посещение в связи с заболеванием врача-онколога ЦАОП</t>
  </si>
  <si>
    <t>B01.028.003.001</t>
  </si>
  <si>
    <t>Посещение на дому врача-оториноларинголога (взрослые)</t>
  </si>
  <si>
    <t>B01.028.003.002</t>
  </si>
  <si>
    <t>Посещение на дому врача-оториноларинголога (дети)</t>
  </si>
  <si>
    <t>B01.028.100.001</t>
  </si>
  <si>
    <t>Посещение в связи с заболеванием врача-оториноларинголога (взрослые)</t>
  </si>
  <si>
    <t>B01.028.100.002</t>
  </si>
  <si>
    <t>Посещение в связи с заболеванием врача-оториноларинголога (дети)</t>
  </si>
  <si>
    <t>B01.029.003.001</t>
  </si>
  <si>
    <t>Посещение на дому врача-офтальмолога (взрослые)</t>
  </si>
  <si>
    <t>B01.029.003.002</t>
  </si>
  <si>
    <t>Посещение на дому врача-офтальмолога (дети)</t>
  </si>
  <si>
    <t>B01.029.100.001</t>
  </si>
  <si>
    <t>Посещение в связи с заболеванием врача-офтальмолога (взрослые)</t>
  </si>
  <si>
    <t>B01.029.100.002</t>
  </si>
  <si>
    <t>Посещение в связи с заболеванием врача-офтальмолога (дети)</t>
  </si>
  <si>
    <t>B01.031.005.002</t>
  </si>
  <si>
    <t>Посещение на дому врача-педиатра участкового</t>
  </si>
  <si>
    <t>B01.031.008.002</t>
  </si>
  <si>
    <t>Посещение на дому врача-педиатра</t>
  </si>
  <si>
    <t>B01.031.100.002</t>
  </si>
  <si>
    <t>Посещение в связи с заболеванием врача-педиатра</t>
  </si>
  <si>
    <t>B01.031.101.002</t>
  </si>
  <si>
    <t>Посещение в связи с заболеванием врача-педиатра участкового</t>
  </si>
  <si>
    <t>B01.037.003.001</t>
  </si>
  <si>
    <t>Посещение на дому врача-пульмонолога (взрослые)</t>
  </si>
  <si>
    <t>B01.037.003.002</t>
  </si>
  <si>
    <t>Посещение на дому врача-пульмонолога (дети)</t>
  </si>
  <si>
    <t>B01.037.100.001</t>
  </si>
  <si>
    <t>Посещение в связи с заболеванием врача-пульмонолога (взрослые)</t>
  </si>
  <si>
    <t>B01.037.100.002</t>
  </si>
  <si>
    <t>Посещение в связи с заболеванием врача-пульмонолога (дети)</t>
  </si>
  <si>
    <t>B01.038.100.001</t>
  </si>
  <si>
    <t>Посещение в связи с заболеванием врача-радиолога (взрослые)</t>
  </si>
  <si>
    <t>B01.038.100.002</t>
  </si>
  <si>
    <t>Посещение в связи с заболеванием врача-радиолога (дети)</t>
  </si>
  <si>
    <t>B01.040.003.001</t>
  </si>
  <si>
    <t>Посещение на дому врача-ревматолога (взрослые)</t>
  </si>
  <si>
    <t>B01.040.003.002</t>
  </si>
  <si>
    <t>Посещение на дому врача-ревматолога (дети)</t>
  </si>
  <si>
    <t>B01.040.100.001</t>
  </si>
  <si>
    <t>Посещение в связи с заболеванием врача-ревматолога (взрослые)</t>
  </si>
  <si>
    <t>B01.040.100.002</t>
  </si>
  <si>
    <t>Посещение в связи с заболеванием врача-ревматолога (дети)</t>
  </si>
  <si>
    <t>B01.043.003.001</t>
  </si>
  <si>
    <t>Посещение на дому врача - сердечно-сосудистого хирурга (взрослые)</t>
  </si>
  <si>
    <t>B01.043.003.002</t>
  </si>
  <si>
    <t>Посещение на дому врача - сердечно-сосудистого хирурга (дети)</t>
  </si>
  <si>
    <t>B01.043.100.001</t>
  </si>
  <si>
    <t>Посещение в связи с заболеванием врача - сердечно-сосудистого хирурга (взрослые)</t>
  </si>
  <si>
    <t>B01.043.100.002</t>
  </si>
  <si>
    <t>Посещение в связи с заболеванием врача - сердечно-сосудистого хирурга (дети)</t>
  </si>
  <si>
    <t>B01.046.003.001</t>
  </si>
  <si>
    <t>Посещение на дому врача - сурдолога-оториноларинголога (взрослые)</t>
  </si>
  <si>
    <t>B01.046.003.002</t>
  </si>
  <si>
    <t>Посещение на дому врача - сурдолога-оториноларинголога (дети)</t>
  </si>
  <si>
    <t>B01.046.100.001</t>
  </si>
  <si>
    <t>Посещение в связи с заболеванием врача сурдолога-оториноларинголога (взрослые)</t>
  </si>
  <si>
    <t>B01.046.100.002</t>
  </si>
  <si>
    <t>Посещение в связи с заболеванием врача сурдолога-оториноларинголога (дети)</t>
  </si>
  <si>
    <t>B01.047.003.001</t>
  </si>
  <si>
    <t>Посещение на дому врача-терапевта участкового (взрослые)</t>
  </si>
  <si>
    <t>B01.047.008.001</t>
  </si>
  <si>
    <t>Посещение на дому врача-терапевта (взрослые)</t>
  </si>
  <si>
    <t>B01.047.100.001</t>
  </si>
  <si>
    <t>Посещение в связи с заболеванием врача-терапевта (взрослые)</t>
  </si>
  <si>
    <t>B01.047.101.001</t>
  </si>
  <si>
    <t>Посещение в связи с заболеванием врача-терапевта участкового (взрослые)</t>
  </si>
  <si>
    <t>B01.047.102.001</t>
  </si>
  <si>
    <t>Посещение в связи с заболеванием врача-терапевта участкового цехового врачебного участка (взрослые)</t>
  </si>
  <si>
    <t>B01.049.003.001</t>
  </si>
  <si>
    <t>Посещение на дому врача-торакального хирурга (взрослые)</t>
  </si>
  <si>
    <t>B01.049.003.002</t>
  </si>
  <si>
    <t>Посещение на дому врача-торакального хирурга (дети)</t>
  </si>
  <si>
    <t>B01.049.100.001</t>
  </si>
  <si>
    <t>Посещение в связи с заболеванием врача-торакального хирурга (взрослые)</t>
  </si>
  <si>
    <t>B01.049.100.002</t>
  </si>
  <si>
    <t>Посещение в связи с заболеванием врача-торакального хирурга (дети)</t>
  </si>
  <si>
    <t>B01.050.003.001</t>
  </si>
  <si>
    <t>Посещение на дому врача - травматолога-ортопеда (взрослые)</t>
  </si>
  <si>
    <t>B01.050.003.002</t>
  </si>
  <si>
    <t>Посещение на дому врача - травматолога-ортопеда (дети)</t>
  </si>
  <si>
    <t>B01.050.004.001</t>
  </si>
  <si>
    <t>Посещение на дому врача - травматолога-ортопеда травмпункта (взрослые)</t>
  </si>
  <si>
    <t>B01.050.004.002</t>
  </si>
  <si>
    <t>Посещение на дому врача - травматолога-ортопеда травмпункта (дети)</t>
  </si>
  <si>
    <t>B01.050.100.001</t>
  </si>
  <si>
    <t>Посещение в связи с заболеванием врача - травматолога-ортопеда (взрослые)</t>
  </si>
  <si>
    <t>B01.050.100.002</t>
  </si>
  <si>
    <t>Посещение в связи с заболеванием врача - травматолога-ортопеда (дети)</t>
  </si>
  <si>
    <t>B01.050.101.001</t>
  </si>
  <si>
    <t>Посещение в связи с заболеванием врача - травматолога-ортопеда травмпункта (взрослые)</t>
  </si>
  <si>
    <t>B01.050.101.002</t>
  </si>
  <si>
    <t>Посещение в связи с заболеванием врача - травматолога-ортопеда травмпункта (дети)</t>
  </si>
  <si>
    <t>B01.053.003.001</t>
  </si>
  <si>
    <t>Посещение на дому врача-уролога (взрослые)</t>
  </si>
  <si>
    <t>B01.053.100.001</t>
  </si>
  <si>
    <t>Посещение в связи с заболеванием врача-уролога (взрослые)</t>
  </si>
  <si>
    <t>B01.054.100.001</t>
  </si>
  <si>
    <t>Посещение в связи с заболеванием врача-физиотерапевта (взрослые)</t>
  </si>
  <si>
    <t>B01.054.100.002</t>
  </si>
  <si>
    <t>Посещение в связи с заболеванием врача-физиотерапевта (дети)</t>
  </si>
  <si>
    <t>B01.057.003.001</t>
  </si>
  <si>
    <t>Посещение на дому врача-хирурга (взрослые)</t>
  </si>
  <si>
    <t>B01.057.100.001</t>
  </si>
  <si>
    <t>Посещение в связи с заболеванием врача-хирурга (взрослые)</t>
  </si>
  <si>
    <t>B01.058.003.001</t>
  </si>
  <si>
    <t>Посещение на дому врача-эндокринолога (взрослые)</t>
  </si>
  <si>
    <t>B01.058.100.001</t>
  </si>
  <si>
    <t>Посещение в связи с заболеванием врача-эндокринолога (взрослые)</t>
  </si>
  <si>
    <t>B01.068.100.001</t>
  </si>
  <si>
    <t>Посещение в связи с заболеванием врача - челюстно-лицевого хирурга (взрослые)</t>
  </si>
  <si>
    <t>B01.068.100.002</t>
  </si>
  <si>
    <t>Посещение в связи с заболеванием врача - челюстно-лицевого хирурга (дети)</t>
  </si>
  <si>
    <t>B01.070.003.002</t>
  </si>
  <si>
    <t>Посещение на дому врача-кардиолога детского</t>
  </si>
  <si>
    <t>B01.070.100.002</t>
  </si>
  <si>
    <t>Посещение в связи с заболеванием врача-кардиолога детского</t>
  </si>
  <si>
    <t>B01.071.003.002</t>
  </si>
  <si>
    <t>Посещение на дому врача - уролога-андролога детского</t>
  </si>
  <si>
    <t>B01.071.100.002</t>
  </si>
  <si>
    <t>Посещение в связи с заболеванием врача - уролога-андролога детского</t>
  </si>
  <si>
    <t>B04.001.002.001</t>
  </si>
  <si>
    <t>Профилактическое посещение (осмотр, консультация) врача - акушера-гинеколога (взрослые)</t>
  </si>
  <si>
    <t>B04.001.002.002</t>
  </si>
  <si>
    <t>Профилактическое посещение (осмотр, консультация) врача акушера-гинеколога (дети)</t>
  </si>
  <si>
    <t>B04.001.004.001</t>
  </si>
  <si>
    <t>Патронаж врача - акушера-гинеколога (взрослые)</t>
  </si>
  <si>
    <t>B04.001.004.002</t>
  </si>
  <si>
    <t>Патронаж врача - акушера-гинеколога (дети)</t>
  </si>
  <si>
    <t>B04.002.002.001</t>
  </si>
  <si>
    <t>Профилактическое посещение (осмотр, консультация) врача - аллерголога-иммунолога (взрослые)</t>
  </si>
  <si>
    <t>B04.002.002.002</t>
  </si>
  <si>
    <t>Профилактическое посещение (осмотр, консультация) врача - аллерголога-иммунолога (дети)</t>
  </si>
  <si>
    <t>B04.004.002.001</t>
  </si>
  <si>
    <t>Профилактическое посещение (осмотр, консультация) врача-гастроэнтеролога (взрослые)</t>
  </si>
  <si>
    <t>B04.004.002.002</t>
  </si>
  <si>
    <t>Профилактическое посещение (осмотр, консультация) врача-гастроэнтеролога (дети)</t>
  </si>
  <si>
    <t>B04.005.002.001</t>
  </si>
  <si>
    <t>Профилактическое посещение (осмотр, консультация) врача-гематолога (взрослые)</t>
  </si>
  <si>
    <t>B04.005.002.002</t>
  </si>
  <si>
    <t>Профилактическое посещение (осмотр, консультация) врача-гематолога (дети)</t>
  </si>
  <si>
    <t>B04.007.003.001</t>
  </si>
  <si>
    <t>Профилактическое посещение (осмотр, консультация) врача-гериатра</t>
  </si>
  <si>
    <t>B04.007.004.001</t>
  </si>
  <si>
    <t>Патронаж врача-гериатра</t>
  </si>
  <si>
    <t>B04.008.002.001</t>
  </si>
  <si>
    <t>Профилактическое посещение (осмотр, консультация) врача дерматовенеролога (взрослые)</t>
  </si>
  <si>
    <t>B04.008.002.002</t>
  </si>
  <si>
    <t>Профилактическое посещение (осмотр, консультация) врача-дерматовенеролога (дети)</t>
  </si>
  <si>
    <t>B04.009.002.002</t>
  </si>
  <si>
    <t>Профилактическое посещение (осмотр, консультация) врача-онколога детского</t>
  </si>
  <si>
    <t>B04.010.002.002</t>
  </si>
  <si>
    <t>Профилактический прием (осмотр, консультация) врача - детского хирурга</t>
  </si>
  <si>
    <t>B04.011.002.002</t>
  </si>
  <si>
    <t>Профилактическое посещение (осмотр, консультация) врача-эндокринолога детского</t>
  </si>
  <si>
    <t>B04.014.002.001</t>
  </si>
  <si>
    <t>Профилактическое посещение (осмотр, консультация) врача-инфекциониста (взрослые)</t>
  </si>
  <si>
    <t>B04.014.002.002</t>
  </si>
  <si>
    <t>Профилактическое посещение (осмотр, консультация) врача-инфекциониста (дети)</t>
  </si>
  <si>
    <t>B04.014.004.001</t>
  </si>
  <si>
    <t>Патронаж врача-инфекциониста (взрослые)</t>
  </si>
  <si>
    <t>B04.014.004.002</t>
  </si>
  <si>
    <t>Патронаж врача-инфекциониста (дети)</t>
  </si>
  <si>
    <t>B04.015.002.001</t>
  </si>
  <si>
    <t>Профилактическое посещение (осмотр, консультация) врача-кардиолога</t>
  </si>
  <si>
    <t>B04.018.002.001</t>
  </si>
  <si>
    <t>Профилактическое посещение (осмотр, консультация) врача-колопроктолога (взрослые)</t>
  </si>
  <si>
    <t>B04.018.002.002</t>
  </si>
  <si>
    <t>Профилактическое посещение (осмотр, консультация) врача-колопроктолога (дети)</t>
  </si>
  <si>
    <t>B04.023.002.001</t>
  </si>
  <si>
    <t>Профилактическое посещение (осмотр, консультация) врача невролога (взрослые)</t>
  </si>
  <si>
    <t>B04.023.002.002</t>
  </si>
  <si>
    <t>Профилактическое посещение (осмотр, консультация) врача-невролога (дети)</t>
  </si>
  <si>
    <t>B04.024.002.001</t>
  </si>
  <si>
    <t>Профилактическое посещение (осмотр, консультация) врача-нейрохирурга (взрослые)</t>
  </si>
  <si>
    <t>B04.024.002.002</t>
  </si>
  <si>
    <t>Профилактическое посещение (осмотр, консультация) врача-нейрохирурга (дети)</t>
  </si>
  <si>
    <t>B04.025.002.001</t>
  </si>
  <si>
    <t>Профилактическое посещение (осмотр, консультация) врача-нефролога (взрослые)</t>
  </si>
  <si>
    <t>B04.025.002.002</t>
  </si>
  <si>
    <t>Профилактическое посещение (осмотр, консультация) врача-нефролога (дети)</t>
  </si>
  <si>
    <t>B04.026.002.001</t>
  </si>
  <si>
    <t>Профилактическое посещение (осмотр, консультация) врача общей практики (взрослые)</t>
  </si>
  <si>
    <t>B04.026.002.002</t>
  </si>
  <si>
    <t>Профилактическое посещение (осмотр, консультация) врача общей практики (дети)</t>
  </si>
  <si>
    <t>B04.026.004.001</t>
  </si>
  <si>
    <t>Патронаж врача общей практики (взрослые)</t>
  </si>
  <si>
    <t>B04.026.004.002</t>
  </si>
  <si>
    <t>Патронаж врача общей практики (дети)</t>
  </si>
  <si>
    <t>B04.027.002.001</t>
  </si>
  <si>
    <t>Профилактическое посещение (осмотр, консультация) врача-онколога</t>
  </si>
  <si>
    <t>B04.027.018.001</t>
  </si>
  <si>
    <t>Профилактическое посещение (осмотр, консультация) врача-онколога ЦАОП</t>
  </si>
  <si>
    <t>B04.028.002.001</t>
  </si>
  <si>
    <t>Профилактическое посещение (осмотр, консультация) врача оториноларинголога (взрослые)</t>
  </si>
  <si>
    <t>B04.028.002.002</t>
  </si>
  <si>
    <t>Профилактическое посещение (осмотр, консультация) врача-оториноларинголога (дети)</t>
  </si>
  <si>
    <t>B04.029.002.001</t>
  </si>
  <si>
    <t>Профилактическое посещение (осмотр, консультация) врача-офтальмолога (взрослые)</t>
  </si>
  <si>
    <t>B04.029.002.002</t>
  </si>
  <si>
    <t>Профилактическое посещение (осмотр, консультация) врача - офтальмология (дети)</t>
  </si>
  <si>
    <t>B04.031.002.002</t>
  </si>
  <si>
    <t>Профилактическое посещение (осмотр, консультация) врача-педиатра</t>
  </si>
  <si>
    <t>B04.031.004.001</t>
  </si>
  <si>
    <t>Патронаж беременных (осмотр, консультация) врача педиатра</t>
  </si>
  <si>
    <t>B04.031.004.002</t>
  </si>
  <si>
    <t>Патронаж (осмотр, консультация) врача-педиатра</t>
  </si>
  <si>
    <t>B04.031.006.002</t>
  </si>
  <si>
    <t>Профилактическое посещение врача-педиатра участкового</t>
  </si>
  <si>
    <t>B04.031.008.001</t>
  </si>
  <si>
    <t>Патронаж беременных (осмотр, консультация) врача-педиатра участкового</t>
  </si>
  <si>
    <t>B04.031.008.002</t>
  </si>
  <si>
    <t>Патронаж (осмотр, консультация) врача-педиатра участкового</t>
  </si>
  <si>
    <t>B04.031.011.002</t>
  </si>
  <si>
    <t>Профилактическое посещение (осмотр, консультация) врача-педиатра ДШО</t>
  </si>
  <si>
    <t>B04.031.012.002</t>
  </si>
  <si>
    <t>Профилактическое посещение (осмотр, консультация) врача-педиатра (кабинеты, отделения медицинской профилактики)</t>
  </si>
  <si>
    <t>B04.037.002.001</t>
  </si>
  <si>
    <t>Профилактическое посещение (осмотр, консультация) врача-пульмонолога (взрослые)</t>
  </si>
  <si>
    <t>B04.037.002.002</t>
  </si>
  <si>
    <t>Профилактическое посещение (осмотр, консультация) врача-пульмонолога (дети)</t>
  </si>
  <si>
    <t>B04.040.002.001</t>
  </si>
  <si>
    <t>Профилактическое посещение (осмотр, консультация) врача-ревматолога (взрослые)</t>
  </si>
  <si>
    <t>B04.040.002.002</t>
  </si>
  <si>
    <t>Профилактическое посещение (осмотр, консультация) врача-ревматолога (дети)</t>
  </si>
  <si>
    <t>B04.043.002.001</t>
  </si>
  <si>
    <t>Профилактическое посещение (осмотр, консультация) врача - сердечно-сосудистого хирурга (взрослые)</t>
  </si>
  <si>
    <t>B04.043.002.002</t>
  </si>
  <si>
    <t>Профилактическое посещение (осмотр, консультация) врача - сердечно-сосудистого хирурга (дети)</t>
  </si>
  <si>
    <t>B04.046.002.001</t>
  </si>
  <si>
    <t>Профилактическое посещение (осмотр, консультация) врача сурдолога-оториноларинголога (взрослые)</t>
  </si>
  <si>
    <t>B04.046.002.002</t>
  </si>
  <si>
    <t>Профилактическое посещение (осмотр, консультация) врача сурдолога-оториноларинголога (дети)</t>
  </si>
  <si>
    <t>B04.047.002.001</t>
  </si>
  <si>
    <t>Профилактическое посещение (осмотр, консультация) врача-терапевта участкового</t>
  </si>
  <si>
    <t>B04.047.004.001</t>
  </si>
  <si>
    <t>Патронаж врача-терапевта участкового</t>
  </si>
  <si>
    <t>B04.047.006.001</t>
  </si>
  <si>
    <t>Профилактическое посещение (осмотр, консультация) врача-терапевта подросткового</t>
  </si>
  <si>
    <t>B04.047.008.001</t>
  </si>
  <si>
    <t>Патронаж врача-терапевта подросткового</t>
  </si>
  <si>
    <t>B04.047.010.001</t>
  </si>
  <si>
    <t>Профилактическое посещение (осмотр, консультация) врача-терапевта</t>
  </si>
  <si>
    <t>B04.047.012.001</t>
  </si>
  <si>
    <t>Патронаж врача-терапевта</t>
  </si>
  <si>
    <t>B04.047.014.001</t>
  </si>
  <si>
    <t>Профилактическое посещение (осмотр, консультация) врача-терапевта цехового врачебного участка</t>
  </si>
  <si>
    <t>B04.047.016.001</t>
  </si>
  <si>
    <t>Профилактическое посещение (осмотр, консультация) врача-терапевта кабинетов, отделений медицинской профилактики</t>
  </si>
  <si>
    <t>B04.049.002.001</t>
  </si>
  <si>
    <t>Профилактическое посещение (осмотр, консультация) врача - торакального хирурга (взрослые)</t>
  </si>
  <si>
    <t>B04.049.002.002</t>
  </si>
  <si>
    <t>Профилактическое посещение (осмотр, консультация) врача - торакального хирурга (дети)</t>
  </si>
  <si>
    <t>B04.050.002.001</t>
  </si>
  <si>
    <t>Профилактическое посещение (осмотр, консультация) врача - травматолога-ортопеда (взрослые)</t>
  </si>
  <si>
    <t>B04.050.002.002</t>
  </si>
  <si>
    <t>Профилактический прием (осмотр, консультация) врача - травматолога-ортопеда (дети)</t>
  </si>
  <si>
    <t>B04.050.006.001</t>
  </si>
  <si>
    <t>Профилактическое посещение (осмотр, консультация) врача - травматолога-ортопеда травмпункта (взрослые)</t>
  </si>
  <si>
    <t>B04.050.006.002</t>
  </si>
  <si>
    <t>Профилактическое посещение (осмотр, консультация) врача - травматолога-ортопеда травмпункта (дети)</t>
  </si>
  <si>
    <t>B04.053.002.001</t>
  </si>
  <si>
    <t>Профилактическое посещение (осмотр, консультация) врача-уролога (взрослые)</t>
  </si>
  <si>
    <t>B04.057.002.001</t>
  </si>
  <si>
    <t>Профилактическое посещение (осмотр, консультация) врача-хирурга (взрослые)</t>
  </si>
  <si>
    <t>B04.058.002.001</t>
  </si>
  <si>
    <t>Профилактическое посещение (осмотр, консультация) врача-эндокринолога (взрослые)</t>
  </si>
  <si>
    <t>B04.069.003.001</t>
  </si>
  <si>
    <t>Профилактическое посещение среднего медицинского персонала, ведущего самостоятельный прием (фельдшера) (взрослые)</t>
  </si>
  <si>
    <t>B04.069.003.002</t>
  </si>
  <si>
    <t>Профилактическое посещение среднего медицинского персонала, ведущего самостоятельный прием (фельдшера) (дети)</t>
  </si>
  <si>
    <t>B04.069.004.001</t>
  </si>
  <si>
    <t>Профилактическое посещение среднего медицинского персонала, ведущего самостоятельный прием (акушерки) (взрослые)</t>
  </si>
  <si>
    <t>B04.069.004.002</t>
  </si>
  <si>
    <t>Профилактическое посещение среднего медицинского персонала, ведущего самостоятельный прием (акушерки) (дети)</t>
  </si>
  <si>
    <t>B04.069.007.001</t>
  </si>
  <si>
    <t>Патронаж на дому средним медицинским персоналом, ведущим самостоятельный прием (фельдшером) (взрослые)</t>
  </si>
  <si>
    <t>B04.069.007.002</t>
  </si>
  <si>
    <t>Патронаж на дому средним медицинским персоналом, ведущим самостоятельный прием (фельдшером) (дети)</t>
  </si>
  <si>
    <t>B04.069.008.001</t>
  </si>
  <si>
    <t>Патронаж на дому средним медицинским персоналом, ведущим самостоятельный прием (акушеркой) (взрослые)</t>
  </si>
  <si>
    <t>B04.069.008.002</t>
  </si>
  <si>
    <t>Патронаж на дому средним медицинским персоналом, ведущим самостоятельный прием (акушеркой) (дети)</t>
  </si>
  <si>
    <t>B04.069.011.001</t>
  </si>
  <si>
    <t>Профилактическое посещение среднего медицинского персонала, ведущего самостоятельный прием (фельдшер с возложением отдельных функций врача) (взрослые)</t>
  </si>
  <si>
    <t>B04.069.011.002</t>
  </si>
  <si>
    <t>Профилактическое посещение среднего медицинского персонала, ведущего самостоятельный прием (фельдшер с возложением отдельных функций врача) (дети)</t>
  </si>
  <si>
    <t>B04.069.012.001</t>
  </si>
  <si>
    <t>Профилактическое посещение среднего медицинского персонала, ведущего самостоятельный прием (акушерки с возложением отдельных функций врача) (взрослые)</t>
  </si>
  <si>
    <t>B04.069.012.002</t>
  </si>
  <si>
    <t>Профилактическое посещение среднего медицинского персонала, ведущего самостоятельный прием (акушерки с возложением отдельных функций врача) (дети)</t>
  </si>
  <si>
    <t>B04.069.015.001</t>
  </si>
  <si>
    <t>Патронаж на дому средним медицинским персоналом, ведущим самостоятельный прием (фельдшер с возложением отдельных функций врача) (взрослые)</t>
  </si>
  <si>
    <t>B04.069.015.002</t>
  </si>
  <si>
    <t>Патронаж на дому средним медицинским персоналом, ведущим самостоятельный прием (фельдшер с возложением отдельных функций врача) (дети)</t>
  </si>
  <si>
    <t>B04.069.016.001</t>
  </si>
  <si>
    <t>Патронаж на дому средним медицинским персоналом, ведущим самостоятельный прием (акушерка с возложением отдельных функций врача) (взрослые)</t>
  </si>
  <si>
    <t>B04.069.016.002</t>
  </si>
  <si>
    <t>Патронаж на дому средним медицинским персоналом, ведущим самостоятельный прием (акушерка с возложением отдельных функций врача) (дети)</t>
  </si>
  <si>
    <t>B04.070.002.002</t>
  </si>
  <si>
    <t>Профилактическое посещение (осмотр, консультация) врача-кардиолога детского</t>
  </si>
  <si>
    <t>B04.071.002.002</t>
  </si>
  <si>
    <t>Профилактический прием (осмотр, консультация) врача - уролога-андролога детского</t>
  </si>
  <si>
    <t>B06.001.001.001</t>
  </si>
  <si>
    <t>Посещение (осмотр, консультация) врача - акушера-гинеколога (взрослые)</t>
  </si>
  <si>
    <t>B06.001.001.002</t>
  </si>
  <si>
    <t>Посещение (осмотр, консультация) врача - акушера-гинеколога (дети)</t>
  </si>
  <si>
    <t>B06.001.002.001</t>
  </si>
  <si>
    <t>Посещение (осмотр, консультация) врача - акушера-гинеколога (взрослые), проводимое мобильной медицинской бригадой</t>
  </si>
  <si>
    <t>B06.001.002.002</t>
  </si>
  <si>
    <t>Посещение (осмотр, консультация) врача - акушера-гинеколога (дети), проводимое мобильной медицинской бригадой</t>
  </si>
  <si>
    <t>B06.002.001.001</t>
  </si>
  <si>
    <t>Посещение (осмотр, консультация) врача - аллерголога-иммунолога (взрослые)</t>
  </si>
  <si>
    <t>B06.002.001.002</t>
  </si>
  <si>
    <t>Посещение (осмотр, консультация) врача-аллерголога иммунолога (дети)</t>
  </si>
  <si>
    <t>B06.004.001.001</t>
  </si>
  <si>
    <t>Посещение (осмотр, консультация) врача-гастроэнтеролога (взрослые)</t>
  </si>
  <si>
    <t>B06.004.001.002</t>
  </si>
  <si>
    <t>Посещение (осмотр, консультация) врача-гастроэнтеролога (дети)</t>
  </si>
  <si>
    <t>B06.004.002.001</t>
  </si>
  <si>
    <t>Посещение (осмотр, консультация) врача-гастроэнтеролога (взрослые), проводимое мобильной медицинской бригадой</t>
  </si>
  <si>
    <t>B06.004.002.002</t>
  </si>
  <si>
    <t>Посещение (осмотр, консультация) врача-гастроэнтеролога (дети), проводимое мобильной медицинской бригадой</t>
  </si>
  <si>
    <t>B06.005.001.001</t>
  </si>
  <si>
    <t>Посещение (осмотр, консультация) врача-гематолога (взрослые)</t>
  </si>
  <si>
    <t>B06.005.001.002</t>
  </si>
  <si>
    <t>Посещение (осмотр, консультация) врача-гематолога (дети)</t>
  </si>
  <si>
    <t>B06.006.001.001</t>
  </si>
  <si>
    <t>Посещение (осмотр, консультация) врача генетика (взрослые)</t>
  </si>
  <si>
    <t>B06.006.001.002</t>
  </si>
  <si>
    <t>Посещение (осмотр, консультация) врача генетика (дети)</t>
  </si>
  <si>
    <t>B06.007.001.001</t>
  </si>
  <si>
    <t>Посещение (осмотр, консультация) врача-гериатра</t>
  </si>
  <si>
    <t>B06.008.001.001</t>
  </si>
  <si>
    <t>Посещение (осмотр, консультация) врача-дерматовенеролога (взрослые)</t>
  </si>
  <si>
    <t>B06.008.001.002</t>
  </si>
  <si>
    <t>Посещение (осмотр, консультация) врача-дерматовенеролога (дети)</t>
  </si>
  <si>
    <t>B06.009.001.002</t>
  </si>
  <si>
    <t>Посещение (осмотр, консультация) врача-онколога детского</t>
  </si>
  <si>
    <t>B06.010.001.002</t>
  </si>
  <si>
    <t>Посещение (осмотр, консультация) врача-хирурга детского</t>
  </si>
  <si>
    <t>B06.010.002.002</t>
  </si>
  <si>
    <t>Посещение (осмотр, консультация) врача-хирурга детского, проводимое мобильной медицинской бригадой</t>
  </si>
  <si>
    <t>B06.011.001.002</t>
  </si>
  <si>
    <t>Посещение (осмотр, консультация) врача-эндокринолога детского</t>
  </si>
  <si>
    <t>B06.011.002.002</t>
  </si>
  <si>
    <t>Посещение (осмотр, консультация) врача-эндокринолога детского, проводимое мобильной медицинской бригадой</t>
  </si>
  <si>
    <t>B06.012.001.001</t>
  </si>
  <si>
    <t>Посещение (осмотр, консультация) врача-диабетолога (взрослые)</t>
  </si>
  <si>
    <t>B06.012.001.002</t>
  </si>
  <si>
    <t>Посещение (осмотр, консультация) врача-диабетолога (дети)</t>
  </si>
  <si>
    <t>B06.014.001.001</t>
  </si>
  <si>
    <t>Посещение (осмотр, консультация) врача-инфекциониста (взрослые)</t>
  </si>
  <si>
    <t>B06.014.001.002</t>
  </si>
  <si>
    <t>Посещение (осмотр, консультация) врача-инфекциониста (дети)</t>
  </si>
  <si>
    <t>B06.015.001.001</t>
  </si>
  <si>
    <t>Посещение (осмотр, консультация) врача-кардиолога (взрослые)</t>
  </si>
  <si>
    <t>B06.015.002.001</t>
  </si>
  <si>
    <t>Посещение (осмотр, консультация) врача-кардиолога (взрослые), проводимое мобильной медицинской бригадой</t>
  </si>
  <si>
    <t>B06.018.001.001</t>
  </si>
  <si>
    <t>Посещение (осмотр, консультация) врача-колопроктолога (взрослые)</t>
  </si>
  <si>
    <t>B06.018.001.002</t>
  </si>
  <si>
    <t>Посещение (осмотр, консультация) врача-колопроктолога (дети)</t>
  </si>
  <si>
    <t>B06.023.001.001</t>
  </si>
  <si>
    <t>Посещение (осмотр, консультация) врача-невролога (взрослые)</t>
  </si>
  <si>
    <t>B06.023.001.002</t>
  </si>
  <si>
    <t>Посещение (осмотр, консультация) врача-невролога (дети)</t>
  </si>
  <si>
    <t>B06.023.002.001</t>
  </si>
  <si>
    <t>Посещение (осмотр, консультация) врача-невролога (взрослые), проводимое мобильной медицинской бригадой</t>
  </si>
  <si>
    <t>B06.023.002.002</t>
  </si>
  <si>
    <t>Посещение (осмотр, консультация) врача-невролога (дети), проводимое мобильной медицинской бригадой</t>
  </si>
  <si>
    <t>B06.024.001.001</t>
  </si>
  <si>
    <t>Посещение (осмотр, консультация) врача-нейрохирурга (взрослый)</t>
  </si>
  <si>
    <t>B06.024.001.002</t>
  </si>
  <si>
    <t>Посещение (осмотр, консультация) врача-нейрохирурга (дети)</t>
  </si>
  <si>
    <t>B06.025.001.001</t>
  </si>
  <si>
    <t>Посещение (осмотр, консультация) врача-нефролога (взрослые)</t>
  </si>
  <si>
    <t>B06.025.001.002</t>
  </si>
  <si>
    <t>Посещение (осмотр, консультация) врача-нефролога (дети)</t>
  </si>
  <si>
    <t>B06.026.001.001</t>
  </si>
  <si>
    <t>Посещение (осмотр, консультация) врача общей практики (взрослые)</t>
  </si>
  <si>
    <t>B06.026.001.002</t>
  </si>
  <si>
    <t>Посещение (осмотр, консультация) врача общей практики (дети)</t>
  </si>
  <si>
    <t>B06.027.001.001</t>
  </si>
  <si>
    <t>Посещение (осмотр, консультация) врача-онколога (взрослые)</t>
  </si>
  <si>
    <t>B06.027.016.001</t>
  </si>
  <si>
    <t>Посещение (осмотр, консультация) врача-онколога ЦАОП</t>
  </si>
  <si>
    <t>B06.028.001.001</t>
  </si>
  <si>
    <t>Посещение (осмотр, консультация) врача-оториноларинголога (взрослые)</t>
  </si>
  <si>
    <t>B06.028.001.002</t>
  </si>
  <si>
    <t>Посещение (осмотр, консультация) врача-оториноларинголога (дети)</t>
  </si>
  <si>
    <t>B06.028.002.001</t>
  </si>
  <si>
    <t>Посещение (осмотр, консультация) врача-оториноларинголога (взрослые), проводимое мобильной медицинской бригадой</t>
  </si>
  <si>
    <t>B06.028.002.002</t>
  </si>
  <si>
    <t>Посещение (осмотр, консультация) врача-оториноларинголога (дети), проводимое мобильной медицинской бригадой</t>
  </si>
  <si>
    <t>B06.029.001.001</t>
  </si>
  <si>
    <t>Посещение (осмотр, консультация) врача-офтальмолога (взрослые)</t>
  </si>
  <si>
    <t>B06.029.001.002</t>
  </si>
  <si>
    <t>Посещение (осмотр, консультация) врача-офтальмолога (дети)</t>
  </si>
  <si>
    <t>B06.029.002.001</t>
  </si>
  <si>
    <t>Посещение (осмотр, консультация) врача-офтальмолога (взрослые), проводимое мобильной медицинской бригадой</t>
  </si>
  <si>
    <t>B06.029.002.002</t>
  </si>
  <si>
    <t>Посещение (осмотр, консультация) врача-офтальмолога (дети), проводимое мобильной медицинской бригадой</t>
  </si>
  <si>
    <t>B06.031.001.002</t>
  </si>
  <si>
    <t>Посещение (осмотр, консультация) врача-педиатра</t>
  </si>
  <si>
    <t>B06.031.002.002</t>
  </si>
  <si>
    <t>Посещение (осмотр, консультация) врача-педиатра участкового</t>
  </si>
  <si>
    <t>B06.031.004.002</t>
  </si>
  <si>
    <t>Посещение (осмотр, консультация) врача-педиатра (кабинеты, отделения медицинской профилактики)</t>
  </si>
  <si>
    <t>B06.031.005.002</t>
  </si>
  <si>
    <t>Посещение (осмотр, консультация) врача-педиатра (дети), проводимое мобильной медицинской бригадой</t>
  </si>
  <si>
    <t>B06.037.001.001</t>
  </si>
  <si>
    <t>Посещение (осмотр, консультация) врача-пульмонолога (взрослые)</t>
  </si>
  <si>
    <t>B06.037.001.002</t>
  </si>
  <si>
    <t>Посещение (осмотр, консультация) врача-пульмонолога (дети)</t>
  </si>
  <si>
    <t>B06.038.001.001</t>
  </si>
  <si>
    <t>Посещение (осмотр, консультация) врача-радиолога (взрослые)</t>
  </si>
  <si>
    <t>B06.038.001.002</t>
  </si>
  <si>
    <t>Посещение (осмотр, консультация) врача-радиолога (дети)</t>
  </si>
  <si>
    <t>B06.040.001.001</t>
  </si>
  <si>
    <t>Посещение (осмотр, консультация) врача-ревматолога (взрослые)</t>
  </si>
  <si>
    <t>B06.040.001.002</t>
  </si>
  <si>
    <t>Посещение (осмотр, консультация) врача-ревматолога (дети)</t>
  </si>
  <si>
    <t>B06.040.002.001</t>
  </si>
  <si>
    <t>Посещение (осмотр, консультация) врача-ревматолога (взрослые), проводимое мобильной медицинской бригадой</t>
  </si>
  <si>
    <t>B06.040.002.002</t>
  </si>
  <si>
    <t>Посещение (осмотр, консультация) врача-ревматолога (дети), проводимое мобильной медицинской бригадой</t>
  </si>
  <si>
    <t>B06.043.001.001</t>
  </si>
  <si>
    <t>Посещение (осмотр, консультация) врача - сердечно-сосудистого хирурга (взрослые)</t>
  </si>
  <si>
    <t>B06.043.001.002</t>
  </si>
  <si>
    <t>Посещение (осмотр, консультация) врача - сердечно-сосудистого хирурга (дети)</t>
  </si>
  <si>
    <t>B06.043.002.001</t>
  </si>
  <si>
    <t>Посещение (осмотр, консультация) врача - сердечно-сосудистого хирурга (взрослые), проводимое мобильной медицинской бригадой</t>
  </si>
  <si>
    <t>B06.043.002.002</t>
  </si>
  <si>
    <t>Посещение (осмотр, консультация) врача - сердечно-сосудистого хирурга (дети), проводимое мобильной медицинской бригадой</t>
  </si>
  <si>
    <t>B06.046.001.001</t>
  </si>
  <si>
    <t>Посещение (осмотр, консультация) врача сурдолога-оториноларинголога (взрослые)</t>
  </si>
  <si>
    <t>B06.046.001.002</t>
  </si>
  <si>
    <t>Посещение (осмотр, консультация) врача сурдолога-оториноларинголога (дети)</t>
  </si>
  <si>
    <t>B06.047.001.001</t>
  </si>
  <si>
    <t>Посещение (осмотр, консультация) врача-терапевта (взрослые)</t>
  </si>
  <si>
    <t>B06.047.001.002</t>
  </si>
  <si>
    <t>Посещение (осмотр, консультация) врача-терапевта подросткового</t>
  </si>
  <si>
    <t>B06.047.002.001</t>
  </si>
  <si>
    <t>Посещение (осмотр, консультация) врача-терапевта участкового (взрослые)</t>
  </si>
  <si>
    <t>B06.047.003.001</t>
  </si>
  <si>
    <t>Посещение (осмотр, консультация) врача-терапевта кабинета (отделения) медицинской профилактики (взрослые)</t>
  </si>
  <si>
    <t>B06.047.004.001</t>
  </si>
  <si>
    <t>Посещение (осмотр, консультация) врача-терапевта участкового цехового врачебного участка (взрослые)</t>
  </si>
  <si>
    <t>B06.047.005.001</t>
  </si>
  <si>
    <t>Посещение (осмотр, консультация) врача-терапевта (взрослые), проводимое мобильной медицинской бригадой</t>
  </si>
  <si>
    <t>B06.049.001.001</t>
  </si>
  <si>
    <t>Посещение (осмотр, консультация) врача - торакального хирурга (взрослые)</t>
  </si>
  <si>
    <t>B06.049.001.002</t>
  </si>
  <si>
    <t>Посещение (осмотр, консультация) врача - торакального хирурга (дети)</t>
  </si>
  <si>
    <t>B06.050.001.001</t>
  </si>
  <si>
    <t>Посещение (осмотр, консультация) врача - травматолога-ортопеда (взрослые)</t>
  </si>
  <si>
    <t>B06.050.001.002</t>
  </si>
  <si>
    <t>Посещение (осмотр, консультация) врача - травматолога-ортопеда (дети)</t>
  </si>
  <si>
    <t>B06.050.002.001</t>
  </si>
  <si>
    <t>Посещение (осмотр, консультация) врача - травматолога-ортопеда травмпункта (взрослые)</t>
  </si>
  <si>
    <t>B06.050.002.002</t>
  </si>
  <si>
    <t>Посещение (осмотр, консультация) врача - травматолога-ортопеда травмпункта (дети)</t>
  </si>
  <si>
    <t>B06.050.003.001</t>
  </si>
  <si>
    <t>Посещение (осмотр, консультация) врача - травматолога-ортопеда (взрослые), проводимое мобильной медицинской бригадой</t>
  </si>
  <si>
    <t>B06.050.003.002</t>
  </si>
  <si>
    <t>Посещение (осмотр, консультация) врача - травматолога-ортопеда (дети), проводимое мобильной медицинской бригадой</t>
  </si>
  <si>
    <t>B06.053.001.001</t>
  </si>
  <si>
    <t>Посещение (осмотр, консультация) врача-уролога (взрослые)</t>
  </si>
  <si>
    <t>B06.053.002.001</t>
  </si>
  <si>
    <t>Посещение (осмотр, консультация) врача-уролога (взрослые), проводимое мобильной медицинской бригадой</t>
  </si>
  <si>
    <t>B06.057.001.001</t>
  </si>
  <si>
    <t>Посещение (осмотр, консультация) врача-хирурга (взрослые)</t>
  </si>
  <si>
    <t>B06.057.002.001</t>
  </si>
  <si>
    <t>Посещение (осмотр, консультация) врача-хирурга (взрослые), проводимое мобильной медицинской бригадой</t>
  </si>
  <si>
    <t>B06.058.001.001</t>
  </si>
  <si>
    <t>Посещение (осмотр, консультация) врача-эндокринолога (взрослые)</t>
  </si>
  <si>
    <t>B06.058.002.001</t>
  </si>
  <si>
    <t>Посещение (осмотр, консультация) врача-эндокринолога (взрослые), проводимое мобильной медицинской бригадой</t>
  </si>
  <si>
    <t>B06.068.001.001</t>
  </si>
  <si>
    <t>Посещение (осмотр, консультация) врача - челюстно-лицевого хирурга (взрослые)</t>
  </si>
  <si>
    <t>B06.068.001.002</t>
  </si>
  <si>
    <t>Посещение (осмотр, консультация) врача - челюстно-лицевого хирурга (дети)</t>
  </si>
  <si>
    <t>B06.070.001.002</t>
  </si>
  <si>
    <t>Посещение (осмотр, консультация) врача-кардиолога детского</t>
  </si>
  <si>
    <t>B06.070.002.002</t>
  </si>
  <si>
    <t>Посещение (осмотр, консультация) врача-кардиолога детского, проводимое мобильной медицинской бригадой</t>
  </si>
  <si>
    <t>B06.071.001.002</t>
  </si>
  <si>
    <t>Посещение (осмотр, консультация) врача - уролога-андролога детского</t>
  </si>
  <si>
    <t>B06.071.002.002</t>
  </si>
  <si>
    <t>Посещение (осмотр, консультация) врача - уролога-андролога детского, проводимое мобильной медицинской бригадой</t>
  </si>
  <si>
    <t>B07.001.001.001</t>
  </si>
  <si>
    <t>Посещение врача - акушера-гинеколога (взрослые)</t>
  </si>
  <si>
    <t>B07.001.001.002</t>
  </si>
  <si>
    <t>Посещение врача - акушера-гинеколога (дети)</t>
  </si>
  <si>
    <t>B07.002.001.001</t>
  </si>
  <si>
    <t>Посещение врача - аллерголога-иммунолога (взрослые)</t>
  </si>
  <si>
    <t>B07.002.001.002</t>
  </si>
  <si>
    <t>Посещение врача - аллерголога-иммунолога (дети)</t>
  </si>
  <si>
    <t>B07.004.001.001</t>
  </si>
  <si>
    <t>Посещение врача-гастроэнтеролога (взрослые)</t>
  </si>
  <si>
    <t>B07.004.001.002</t>
  </si>
  <si>
    <t>Посещение врача-гастроэнтеролога (дети)</t>
  </si>
  <si>
    <t>B07.005.001.001</t>
  </si>
  <si>
    <t>Посещение врача-гематолога (взрослые)</t>
  </si>
  <si>
    <t>B07.005.001.002</t>
  </si>
  <si>
    <t>Посещение врача-гематолога (дети)</t>
  </si>
  <si>
    <t>B07.007.001.001</t>
  </si>
  <si>
    <t>Посещение врача-гериатра</t>
  </si>
  <si>
    <t>B07.008.001.001</t>
  </si>
  <si>
    <t>Посещение врача-дерматовенеролога (взрослые)</t>
  </si>
  <si>
    <t>B07.008.001.002</t>
  </si>
  <si>
    <t>Посещение врача-дерматовенеролога (дети)</t>
  </si>
  <si>
    <t>B07.009.001.002</t>
  </si>
  <si>
    <t>Посещение врача-онколога детского (дети)</t>
  </si>
  <si>
    <t>B07.010.001.002</t>
  </si>
  <si>
    <t>Посещение врача-хирурга детского (дети)</t>
  </si>
  <si>
    <t>B07.011.001.002</t>
  </si>
  <si>
    <t>Посещение врача-эндокринолога детского (дети)</t>
  </si>
  <si>
    <t>B07.012.001.001</t>
  </si>
  <si>
    <t>Посещение врача-диабетолога (взрослые)</t>
  </si>
  <si>
    <t>B07.012.001.002</t>
  </si>
  <si>
    <t>Посещение врача-диабетолога (дети)</t>
  </si>
  <si>
    <t>B07.014.001.001</t>
  </si>
  <si>
    <t>Посещение врача-инфекциониста (взрослые)</t>
  </si>
  <si>
    <t>B07.014.001.002</t>
  </si>
  <si>
    <t>Посещение врача-инфекциониста (дети)</t>
  </si>
  <si>
    <t>B07.015.001.001</t>
  </si>
  <si>
    <t>Посещение врача-кардиолога (взрослые)</t>
  </si>
  <si>
    <t>B07.018.001.001</t>
  </si>
  <si>
    <t>Посещение врача-колопроктолога (взрослые)</t>
  </si>
  <si>
    <t>B07.018.001.002</t>
  </si>
  <si>
    <t>Посещение врача-колопроктолога (дети)</t>
  </si>
  <si>
    <t>B07.023.001.001</t>
  </si>
  <si>
    <t>Посещение врача-невролога (взрослые)</t>
  </si>
  <si>
    <t>B07.023.001.002</t>
  </si>
  <si>
    <t>Посещение врача-невролога (дети)</t>
  </si>
  <si>
    <t>B07.024.001.001</t>
  </si>
  <si>
    <t>Посещение врача-нейрохирурга (взрослые)</t>
  </si>
  <si>
    <t>B07.024.001.002</t>
  </si>
  <si>
    <t>Посещение врача-нейрохирурга (дети)</t>
  </si>
  <si>
    <t>B07.025.001.001</t>
  </si>
  <si>
    <t>Посещение врача-нефролога (взрослые)</t>
  </si>
  <si>
    <t>B07.025.001.002</t>
  </si>
  <si>
    <t>Посещение врача-нефролога (дети)</t>
  </si>
  <si>
    <t>B07.026.001.001</t>
  </si>
  <si>
    <t>Посещение врача общей практики (взрослые)</t>
  </si>
  <si>
    <t>B07.026.001.002</t>
  </si>
  <si>
    <t>Посещение врача общей практики (дети)</t>
  </si>
  <si>
    <t>B07.027.001.001</t>
  </si>
  <si>
    <t>Посещение врача-онколога</t>
  </si>
  <si>
    <t>B07.027.009.001</t>
  </si>
  <si>
    <t>Посещение (прочие цели) врача-онколога ЦАОП</t>
  </si>
  <si>
    <t>B07.028.001.001</t>
  </si>
  <si>
    <t>Посещение врача-оториноларинголога (взрослые)</t>
  </si>
  <si>
    <t>B07.028.001.002</t>
  </si>
  <si>
    <t>Посещение врача-оториноларинголога (дети)</t>
  </si>
  <si>
    <t>B07.029.001.001</t>
  </si>
  <si>
    <t>Посещение врача-офтальмолога (взрослые)</t>
  </si>
  <si>
    <t>B07.029.001.002</t>
  </si>
  <si>
    <t>Посещение врача-офтальмолога (дети)</t>
  </si>
  <si>
    <t>B07.031.001.002</t>
  </si>
  <si>
    <t>Посещение врача-педиатра</t>
  </si>
  <si>
    <t>B07.031.002.002</t>
  </si>
  <si>
    <t>Посещение врача-педиатра участкового</t>
  </si>
  <si>
    <t>B07.031.004.002</t>
  </si>
  <si>
    <t>Посещение врача-педиатра кабинета (отделения) медицинской профилактики</t>
  </si>
  <si>
    <t>B07.037.001.001</t>
  </si>
  <si>
    <t>Посещение врача-пульмонолога (взрослые)</t>
  </si>
  <si>
    <t>B07.037.001.002</t>
  </si>
  <si>
    <t>Посещение врача-пульмонолога (дети)</t>
  </si>
  <si>
    <t>B07.038.001.001</t>
  </si>
  <si>
    <t>Посещение врача-радиолога (взрослые)</t>
  </si>
  <si>
    <t>B07.038.001.002</t>
  </si>
  <si>
    <t>Посещение врача-радиолога (дети)</t>
  </si>
  <si>
    <t>B07.040.001.001</t>
  </si>
  <si>
    <t>Посещение врача-ревматолога (взрослые)</t>
  </si>
  <si>
    <t>B07.040.001.002</t>
  </si>
  <si>
    <t>Посещение врача-ревматолога (дети)</t>
  </si>
  <si>
    <t>B07.043.001.001</t>
  </si>
  <si>
    <t>Посещение врача - сердечно-сосудистого хирурга (взрослые)</t>
  </si>
  <si>
    <t>B07.043.001.002</t>
  </si>
  <si>
    <t>Посещение врача - сердечно-сосудистого хирурга (дети)</t>
  </si>
  <si>
    <t>B07.046.001.001</t>
  </si>
  <si>
    <t>Посещение врача сурдолога-оториноларинголога (взрослые)</t>
  </si>
  <si>
    <t>B07.046.001.002</t>
  </si>
  <si>
    <t>Посещение врача сурдолога-оториноларинголога (дети)</t>
  </si>
  <si>
    <t>B07.047.001.001</t>
  </si>
  <si>
    <t>Посещение врача-терапевта (взрослые)</t>
  </si>
  <si>
    <t>B07.047.001.002</t>
  </si>
  <si>
    <t>Посещение врача-терапевта подросткового</t>
  </si>
  <si>
    <t>B07.047.002.001</t>
  </si>
  <si>
    <t>Посещение врача-терапевта участкового</t>
  </si>
  <si>
    <t>B07.047.003.001</t>
  </si>
  <si>
    <t>Посещение врача-терапевта кабинета (отделения) медицинской профилактики (взрослые)</t>
  </si>
  <si>
    <t>B07.047.004.001</t>
  </si>
  <si>
    <t>Посещение врача-терапевта участкового цехового врачебного участка</t>
  </si>
  <si>
    <t>B07.049.001.001</t>
  </si>
  <si>
    <t>Посещение врача - торакального хирурга (взрослые)</t>
  </si>
  <si>
    <t>B07.049.001.002</t>
  </si>
  <si>
    <t>Посещение врача - торакального хирурга (дети)</t>
  </si>
  <si>
    <t>B07.050.001.001</t>
  </si>
  <si>
    <t>Посещение врача - травматолога-ортопеда (взрослые)</t>
  </si>
  <si>
    <t>B07.050.001.002</t>
  </si>
  <si>
    <t>Посещение врача - травматолога-ортопеда (дети)</t>
  </si>
  <si>
    <t>B07.050.002.001</t>
  </si>
  <si>
    <t>Посещение врача - травматолога-ортопеда травмпункта (взрослые)</t>
  </si>
  <si>
    <t>B07.050.002.002</t>
  </si>
  <si>
    <t>Посещение врача - травматолога-ортопеда травмпункта (дети)</t>
  </si>
  <si>
    <t>B07.053.001.001</t>
  </si>
  <si>
    <t>Посещение врача-уролога (взрослые)</t>
  </si>
  <si>
    <t>B07.057.001.001</t>
  </si>
  <si>
    <t>Посещение врача-хирурга (взрослые)</t>
  </si>
  <si>
    <t>B07.058.001.001</t>
  </si>
  <si>
    <t>Посещение врача-эндокринолога (взрослые)</t>
  </si>
  <si>
    <t>B07.068.001.001</t>
  </si>
  <si>
    <t>Посещение врача - челюстно-лицевого хирурга (взрослые)</t>
  </si>
  <si>
    <t>B07.068.001.002</t>
  </si>
  <si>
    <t>Посещение врача - челюстно-лицевого хирурга (дети)</t>
  </si>
  <si>
    <t>B07.069.003.001</t>
  </si>
  <si>
    <t>Посещение среднего медицинского персонала, ведущего самостоятельный прием (фельдшер с возложением отдельных функций врача) (взрослые)</t>
  </si>
  <si>
    <t>B07.069.003.002</t>
  </si>
  <si>
    <t>Посещение среднего медицинского персонала, ведущего самостоятельный прием (фельдшер с возложением отдельных функций врача) (дети)</t>
  </si>
  <si>
    <t>B07.069.004.001</t>
  </si>
  <si>
    <t>Посещение среднего медицинского персонала, ведущего самостоятельный прием (акушерки с возложением отдельных функций врача) (взрослые)</t>
  </si>
  <si>
    <t>B07.069.004.002</t>
  </si>
  <si>
    <t>Посещение среднего медицинского персонала, ведущего самостоятельный прием (акушерки с возложением отдельных функций врача) (дети)</t>
  </si>
  <si>
    <t>B07.070.001.002</t>
  </si>
  <si>
    <t>Посещение врача-кардиолога детского</t>
  </si>
  <si>
    <t>B07.071.001.002</t>
  </si>
  <si>
    <t>Посещение врача - уролога-андролога детского</t>
  </si>
  <si>
    <t>B08.069.001.001</t>
  </si>
  <si>
    <t>Посещение среднего медицинского персонала (ведущего самостоятельный прием) - фельдшера (взрослые)</t>
  </si>
  <si>
    <t>B08.069.001.002</t>
  </si>
  <si>
    <t>Посещение среднего медицинского персонала (ведущего самостоятельный прием) - фельдшера (дети)</t>
  </si>
  <si>
    <t>B08.069.002.001</t>
  </si>
  <si>
    <t>Посещение на дому средним медицинским персоналом (ведущим самостоятельный прием) - фельдшером (взрослые)</t>
  </si>
  <si>
    <t>B08.069.002.002</t>
  </si>
  <si>
    <t>Посещение на дому средним медицинским персоналом (ведущим самостоятельный прием) - фельдшером (дети)</t>
  </si>
  <si>
    <t>B08.069.005.001</t>
  </si>
  <si>
    <t>Посещение среднего медицинского персонала (ведущего самостоятельный прием) - акушерки (взрослые)</t>
  </si>
  <si>
    <t>B08.069.005.002</t>
  </si>
  <si>
    <t>Посещение среднего медицинского персонала (ведущего самостоятельный прием) - акушерки (дети)</t>
  </si>
  <si>
    <t>B08.069.006.001</t>
  </si>
  <si>
    <t>Посещение на дому средним медицинским персоналом (ведущим самостоятельный прием) - акушеркой (взрослые)</t>
  </si>
  <si>
    <t>B08.069.006.002</t>
  </si>
  <si>
    <t>Посещение на дому средним медицинским персоналом (ведущим самостоятельный прием) - акушеркой (дети)</t>
  </si>
  <si>
    <t>B08.070.003.001</t>
  </si>
  <si>
    <t>Лечебное дело (фельдшер с возложением отдельных функций лечащего врача) посещение в связи с заболеванием на дому (взрослые)</t>
  </si>
  <si>
    <t>B08.070.003.002</t>
  </si>
  <si>
    <t>Лечебное дело (фельдшер с возложением отдельных функций лечащего врача) посещение в связи с заболеванием на дому (дети)</t>
  </si>
  <si>
    <t>B08.070.100.001</t>
  </si>
  <si>
    <t>Лечебное дело (фельдшер с возложением отдельных функций лечащего врача) посещение в связи с заболеванием (взрослые)</t>
  </si>
  <si>
    <t>B08.070.100.002</t>
  </si>
  <si>
    <t>Лечебное дело (фельдшер с возложением отдельных функций лечащего врача) посещение в связи с заболеванием (дети)</t>
  </si>
  <si>
    <t>B08.071.003.001</t>
  </si>
  <si>
    <t>Акушерское дело (акушерка с возложением отдельных функций лечащего врача) посещение в связи с заболеванием на дому (взрослые)</t>
  </si>
  <si>
    <t>B08.071.003.002</t>
  </si>
  <si>
    <t>Акушерское дело (акушерка с возложением отдельных функций лечащего врача) посещение в связи с заболеванием на дому (дети)</t>
  </si>
  <si>
    <t>B08.071.100.001</t>
  </si>
  <si>
    <t>Акушерское дело (акушерка с возложением отдельных функций лечащего врача) посещение в связи с заболеванием (взрослые)</t>
  </si>
  <si>
    <t>B08.071.100.002</t>
  </si>
  <si>
    <t>Акушерское дело (акушерка с возложением отдельных функций лечащего врача) посещение в связи с заболеванием (дети)</t>
  </si>
  <si>
    <t>B09.069.001.001</t>
  </si>
  <si>
    <t>Посещение среднего медицинского персонала, ведущего самостоятельный прием (фельдшера) (взрослые)</t>
  </si>
  <si>
    <t>B09.069.001.002</t>
  </si>
  <si>
    <t>Посещение среднего медицинского персонала, ведущего самостоятельный прием (фельдшера) (дети)</t>
  </si>
  <si>
    <t>B09.069.002.001</t>
  </si>
  <si>
    <t>Посещение среднего медицинского персонала, ведущего самостоятельный прием (акушерки) (взрослые)</t>
  </si>
  <si>
    <t>B09.069.002.002</t>
  </si>
  <si>
    <t>Посещение среднего медицинского персонала, ведущего самостоятельный прием (акушерки) (дети)</t>
  </si>
  <si>
    <t>B01.070.009.001</t>
  </si>
  <si>
    <t>Прием (тестирование, консультация) медицинского психолога (взрослые)</t>
  </si>
  <si>
    <t>B01.070.009.100.001</t>
  </si>
  <si>
    <t>Прием (тестирование, консультация) медицинского психолога на дому (взрослые)</t>
  </si>
  <si>
    <t>B11.031.105.002</t>
  </si>
  <si>
    <t>Посещение в центр здоровья для комплексного обследования (дети)</t>
  </si>
  <si>
    <t>B11.031.106.002</t>
  </si>
  <si>
    <t>Посещение в центр здоровья для динамического наблюдения (дети)</t>
  </si>
  <si>
    <t>B11.031.107.002</t>
  </si>
  <si>
    <t>Посещение в центр здоровья для динамического наблюдения, включая необходимые исследования (дети)</t>
  </si>
  <si>
    <t>ДИСТАНЦИОННОЕ НАБЛЮДЕНИЕ ЗА СОСТОЯНИЕМ ЗДОРОВЬЯ ПАЦИЕНТОВ</t>
  </si>
  <si>
    <t>B04.058.005.050</t>
  </si>
  <si>
    <t xml:space="preserve">Дистанционное наблюдение за состоянием здоровья пациентов с сахарным диабетом </t>
  </si>
  <si>
    <t>B04.015.005.030</t>
  </si>
  <si>
    <t xml:space="preserve">Дистанционное наблюдение за состоянием здоровья пациентов с артериальной гипертензией </t>
  </si>
  <si>
    <t xml:space="preserve"> ШКОЛЫ САХАРНОГО ДИАБЕТА</t>
  </si>
  <si>
    <t>B04.012.001.001.001</t>
  </si>
  <si>
    <t>Школа для пациентов с сахарным диабетом 1 типа (взрослые)</t>
  </si>
  <si>
    <t>B04.012.001.002.001</t>
  </si>
  <si>
    <t>Школа для пациентов с сахарным диабетом 2 типа (взрослые)</t>
  </si>
  <si>
    <t>B04.012.001.001.002</t>
  </si>
  <si>
    <t>Школа для пациентов с сахарным диабетом (дети)</t>
  </si>
  <si>
    <t xml:space="preserve"> ШКОЛЫ С ХРОНИЧЕСКИМ НЕИНФЕКЦИОННЫМ ЗАБОЛЕВАНИЕМ, ШКОЛЫ ДЛЯ БЕРЕМЕННЫХ И ПО ВОПРОСАМ ГРУДНОГО ВСКАРМЛИВАНИЯ</t>
  </si>
  <si>
    <t>B05.069.008.002</t>
  </si>
  <si>
    <t>Школа для пациентов с избыточной массой тела и ожирением (дети)</t>
  </si>
  <si>
    <t>B05.069.008.001</t>
  </si>
  <si>
    <t>Школа для пациентов с избыточной массой тела и ожирением (взрослые)</t>
  </si>
  <si>
    <t>B04.015.002.001.001</t>
  </si>
  <si>
    <t>Школа для больных с сердечной недостаточностью (взрослые)</t>
  </si>
  <si>
    <t>B04.015.001.001.002</t>
  </si>
  <si>
    <t>Школа для больных с артериальной гипертензией (взрослые)</t>
  </si>
  <si>
    <t>B04.040.001.001.001</t>
  </si>
  <si>
    <t>Школа для больных с заболеваниями суставов и позвоночника (взрослые)</t>
  </si>
  <si>
    <t>B04.037.003.001.001</t>
  </si>
  <si>
    <t>Школа для больных с бронхиальной астмой (взрослые)</t>
  </si>
  <si>
    <t>B04.037.001.001.003</t>
  </si>
  <si>
    <t>Школа для больных с хронической обструктивной болезнью лёгких (ХОБЛ) (взрослые)</t>
  </si>
  <si>
    <t>B04.001.003.001.002</t>
  </si>
  <si>
    <t>Школа для беременных и по вопросам грудного вскармливания</t>
  </si>
  <si>
    <t>ПОСЕЩЕНИЯ ПО НЕОТЛОЖНОЙ МЕДИЦИНСКОЙ ПОМОЩИ</t>
  </si>
  <si>
    <t>B01.007.002.001</t>
  </si>
  <si>
    <t>Посещение врача-гериатра для оказания неотложной помощи</t>
  </si>
  <si>
    <t>B01.007.003.001</t>
  </si>
  <si>
    <t>Посещение врача-гериатра для оказания неотложной помощи на дому</t>
  </si>
  <si>
    <t>B01.010.004.002</t>
  </si>
  <si>
    <t>Посещение врача-хирурга детского для оказания неотложной помощи</t>
  </si>
  <si>
    <t>B01.014.004.001</t>
  </si>
  <si>
    <t>Посещение врача-инфекциониста для оказания неотложной помощи (взрослые)</t>
  </si>
  <si>
    <t>B01.014.004.002</t>
  </si>
  <si>
    <t>Посещение врача-инфекциониста для оказания неотложной помощи (дети)</t>
  </si>
  <si>
    <t>B01.015.004.001</t>
  </si>
  <si>
    <t>Посещение врача-кардиолога для оказания неотложной помощи (взрослые)</t>
  </si>
  <si>
    <t>B01.018.004.001</t>
  </si>
  <si>
    <t>Посещение врача-колопроктолога для оказания неотложной помощи (взрослые)</t>
  </si>
  <si>
    <t>B01.018.004.002</t>
  </si>
  <si>
    <t>Посещение врача-колопроктолога для оказания неотложной помощи (дети)</t>
  </si>
  <si>
    <t>B01.023.004.001</t>
  </si>
  <si>
    <t>Посещение врача-невролога для оказания неотложной помощи (взрослые)</t>
  </si>
  <si>
    <t>B01.023.004.002</t>
  </si>
  <si>
    <t>Посещение врача-невролога для оказания неотложной помощи (дети)</t>
  </si>
  <si>
    <t>B01.026.004.001</t>
  </si>
  <si>
    <t>Посещение врача общей практики в связи с оказанием неотложной помощи (взрослые)</t>
  </si>
  <si>
    <t>B01.026.004.002</t>
  </si>
  <si>
    <t>Посещение врача общей практики в связи с оказанием неотложной помощи (дети)</t>
  </si>
  <si>
    <t>B01.026.005.001</t>
  </si>
  <si>
    <t>Посещение врача общей практики в связи с оказанием неотложной помощи (взрослые) на дому</t>
  </si>
  <si>
    <t>B01.026.005.002</t>
  </si>
  <si>
    <t>Посещение врача общей практики в связи с оказанием неотложной помощи (дети) на дому</t>
  </si>
  <si>
    <t>B01.028.004.001</t>
  </si>
  <si>
    <t>Посещение врача-оториноларинголога для оказания неотложной помощи (взрослые)</t>
  </si>
  <si>
    <t>B01.028.004.002</t>
  </si>
  <si>
    <t>Посещение врача-оториноларинголога для оказания неотложной помощи (дети)</t>
  </si>
  <si>
    <t>B01.029.004.001</t>
  </si>
  <si>
    <t>Посещение врача-офтальмолога для оказания неотложной помощи (взрослые)</t>
  </si>
  <si>
    <t>B01.029.004.002</t>
  </si>
  <si>
    <t>Посещение врача-офтальмолога для оказания неотложной помощи (дети)</t>
  </si>
  <si>
    <t>B01.031.006.002</t>
  </si>
  <si>
    <t>Посещение врача-педиатра участкового для оказания неотложной помощи</t>
  </si>
  <si>
    <t>B01.031.007.002</t>
  </si>
  <si>
    <t>Посещение врача-педиатра участкового на дому для оказания неотложной помощи</t>
  </si>
  <si>
    <t>B01.031.009.002</t>
  </si>
  <si>
    <t>Посещение врача-педиатра для оказания неотложной помощи</t>
  </si>
  <si>
    <t>B01.031.010.002</t>
  </si>
  <si>
    <t>Посещение врача-педиатра на дому для оказания неотложной помощи</t>
  </si>
  <si>
    <t>B01.031.011.002</t>
  </si>
  <si>
    <t>Посещение врача-педиатра (ДШО) для оказания неотложной помощи</t>
  </si>
  <si>
    <t>B01.031.012.002</t>
  </si>
  <si>
    <t>Посещение врача-педиатра (неотложная медицинская помощь) для оказания неотложной помощи</t>
  </si>
  <si>
    <t>B01.031.013.002</t>
  </si>
  <si>
    <t>Посещение врача-педиатра (неотложная медицинская помощь) на дому для оказания неотложной помощи</t>
  </si>
  <si>
    <t>B01.044.006.001</t>
  </si>
  <si>
    <t>Посещение врача скорой медицинской помощи для оказания неотложной помощи (взрослые)</t>
  </si>
  <si>
    <t>B01.044.006.002</t>
  </si>
  <si>
    <t>Посещение врача скорой медицинской помощи для оказания неотложной помощи (дети)</t>
  </si>
  <si>
    <t>B01.047.004.001</t>
  </si>
  <si>
    <t>Посещение врача-терапевта для оказания неотложной помощи (взрослые)</t>
  </si>
  <si>
    <t>B01.047.005.001</t>
  </si>
  <si>
    <t>Посещение врача-терапевта участкового для оказания неотложной помощи (взрослые)</t>
  </si>
  <si>
    <t>B01.047.009.001</t>
  </si>
  <si>
    <t>Посещение на дому врача - терапевта для оказания неотложной помощи (взрослые)</t>
  </si>
  <si>
    <t>B01.047.010.001</t>
  </si>
  <si>
    <t>Посещение на дому врача-терапевта участкового для оказания неотложной помощи (взрослые)</t>
  </si>
  <si>
    <t>B01.047.011.001</t>
  </si>
  <si>
    <t>Посещение врача-терапевта (неотложная медицинская помощь) для оказания неотложной помощи (взрослые)</t>
  </si>
  <si>
    <t>B01.047.012.001</t>
  </si>
  <si>
    <t>Посещение врача-терапевта участкового цехового врачебного участка для оказания неотложной помощи (взрослые)</t>
  </si>
  <si>
    <t>B01.047.013.001</t>
  </si>
  <si>
    <t>Посещение на дому врача-терапевта (неотложная медицинская помощь) для оказания неотложной помощи (взрослые)</t>
  </si>
  <si>
    <t>B01.050.005.001</t>
  </si>
  <si>
    <t>Посещение врача - травматолога-ортопеда травмпункта для оказания неотложной помощи (взрослые)</t>
  </si>
  <si>
    <t>B01.050.005.002</t>
  </si>
  <si>
    <t>Посещение врача - травматолога-ортопеда травмпункта для оказания неотложной помощи (дети)</t>
  </si>
  <si>
    <t>B01.050.006.001</t>
  </si>
  <si>
    <t>Посещение врача - травматолога-ортопеда для оказания неотложной помощи (взрослые)</t>
  </si>
  <si>
    <t>B01.050.006.002</t>
  </si>
  <si>
    <t>Посещение врача - травматолога-ортопеда для оказания неотложной помощи (дети)</t>
  </si>
  <si>
    <t>B01.050.007.001</t>
  </si>
  <si>
    <t>Посещение врача - травматолога-ортопеда для оказания неотложной помощи на дому (взрослые)</t>
  </si>
  <si>
    <t>B01.050.007.002</t>
  </si>
  <si>
    <t>Посещение врача - травматолога-ортопеда для оказания неотложной помощи на дому (дети)</t>
  </si>
  <si>
    <t>B01.050.008.001</t>
  </si>
  <si>
    <t>Посещение врача - травматолога-ортопеда (травмпункта) для оказания неотложной помощи на дому (взрослые)</t>
  </si>
  <si>
    <t>B01.050.008.002</t>
  </si>
  <si>
    <t>Посещение врача - травматолога-ортопеда (травмпункта) для оказания неотложной помощи на дому (дети)</t>
  </si>
  <si>
    <t>B01.053.004.001</t>
  </si>
  <si>
    <t>Посещение врача-уролога для оказания неотложной помощи (взрослые)</t>
  </si>
  <si>
    <t>B01.057.004.001</t>
  </si>
  <si>
    <t>Посещение врача-хирурга для оказания неотложной помощи (взрослые)</t>
  </si>
  <si>
    <t>B01.070.004.002</t>
  </si>
  <si>
    <t>Посещение врача-кардиолога детского для оказания неотложной помощи</t>
  </si>
  <si>
    <t>B01.071.004.002</t>
  </si>
  <si>
    <t>Посещение врача - уролога-андролога детского для оказания неотложной помощи</t>
  </si>
  <si>
    <t>B01.072.001.001</t>
  </si>
  <si>
    <t>Посещение в приемном отделении (взрослые)</t>
  </si>
  <si>
    <t>B01.072.001.002</t>
  </si>
  <si>
    <t>Посещение в приемном отделении (дети)</t>
  </si>
  <si>
    <t>B08.069.003.001</t>
  </si>
  <si>
    <t>Посещение среднего медицинского персонала (ведущего самостоятельный прием) для оказания неотложной помощи - фельдшера (взрослые)</t>
  </si>
  <si>
    <t>B08.069.003.002</t>
  </si>
  <si>
    <t>Посещение среднего медицинского персонала (ведущего самостоятельный прием) для оказания неотложной помощи - фельдшера (дети)</t>
  </si>
  <si>
    <t>B08.069.004.001</t>
  </si>
  <si>
    <t>Посещение среднего медицинского персонала (ведущего самостоятельный прием), в связи с оказанием неотложной помощи на дому - фельдшера (взрослые)</t>
  </si>
  <si>
    <t>B08.069.004.002</t>
  </si>
  <si>
    <t>Посещение среднего медицинского персонала (ведущего самостоятельный прием), в связи с оказанием неотложной помощи на дому - фельдшера (дети)</t>
  </si>
  <si>
    <t>B08.069.007.001</t>
  </si>
  <si>
    <t>Посещение среднего медицинского персонала (ведущего самостоятельный прием) для оказания неотложной помощи - акушерки (взрослые)</t>
  </si>
  <si>
    <t>B08.069.007.002</t>
  </si>
  <si>
    <t>Посещение среднего медицинского персонала (ведущего самостоятельный прием) для оказания неотложной помощи - акушерки (дети)</t>
  </si>
  <si>
    <t>B08.069.008.001</t>
  </si>
  <si>
    <t>Посещение среднего медицинского персонала (ведущего самостоятельный прием) для оказания неотложной помощи на дому - акушерки (взрослые)</t>
  </si>
  <si>
    <t>B08.069.008.002</t>
  </si>
  <si>
    <t>Посещение среднего медицинского персонала (ведущего самостоятельный прием), в связи с оказанием неотложной помощи на дому - акушерки (дети)</t>
  </si>
  <si>
    <t>B08.069.009.001</t>
  </si>
  <si>
    <t>Посещение среднего медицинского персонала (ведущего самостоятельный прием) для оказания неотложной помощи - фельдшера - участкового (взрослые)</t>
  </si>
  <si>
    <t>B08.069.009.002</t>
  </si>
  <si>
    <t>Посещение среднего медицинского персонала (ведущего самостоятельный прием) для оказания неотложной помощи - фельдшера - участкового (дети)</t>
  </si>
  <si>
    <t>B08.069.010.001</t>
  </si>
  <si>
    <t>Посещение среднего медицинского персонала (ведущего самостоятельный прием) для оказания неотложной помощи на дому - фельдшера - участкового (взрослые)</t>
  </si>
  <si>
    <t>B08.069.010.002</t>
  </si>
  <si>
    <t>Посещение среднего медицинского персонала (ведущего самостоятельный прием) для оказания неотложной помощи на дому - фельдшера - участкового (дети)</t>
  </si>
  <si>
    <t>B08.069.011.001</t>
  </si>
  <si>
    <t>Посещение среднего медицинского персонала (ведущего самостоятельный прием) в связи с оказанием неотложной помощи - фельдшера скорой медицинской помощи (взрослые)</t>
  </si>
  <si>
    <t>B08.069.011.002</t>
  </si>
  <si>
    <t>Посещение среднего медицинского персонала (ведущего самостоятельный прием) в связи с оказанием неотложной помощи - фельдшера скорой медицинской помощи (дети)</t>
  </si>
  <si>
    <t>B08.069.012.001</t>
  </si>
  <si>
    <t>Посещение среднего медицинского персонала (ведущего самостоятельный прием) для оказания неотложной помощи - фельдшера с возложением отдельных функций врача (взрослые)</t>
  </si>
  <si>
    <t>B08.069.012.002</t>
  </si>
  <si>
    <t>Посещение среднего медицинского персонала (ведущего самостоятельный прием) для оказания неотложной помощи - фельдшера с возложением отдельных функций врача (дети)</t>
  </si>
  <si>
    <t>B08.069.013.001</t>
  </si>
  <si>
    <t>Посещение среднего медицинского персонала (ведущего самостоятельный прием) для оказания неотложной помощи - акушерки с возложением отдельных функций врача (взрослые)</t>
  </si>
  <si>
    <t>B08.069.013.002</t>
  </si>
  <si>
    <t>Посещение среднего медицинского персонала (ведущего самостоятельный прием) для оказания неотложной помощи - акушерки с возложением отдельных функций врача (дети)</t>
  </si>
  <si>
    <t>B08.069.014.001</t>
  </si>
  <si>
    <t>Посещение среднего медицинского персонала (ведущего самостоятельный прием) для оказания неотложной помощи на дому - фельдшера с возложением отдельных функций врача (взрослые)</t>
  </si>
  <si>
    <t>B08.069.014.002</t>
  </si>
  <si>
    <t>Посещение среднего медицинского персонала (ведущего самостоятельный прием) для оказания неотложной помощи на дому - фельдшера с возложением отдельных функций лечащего врача (дети)</t>
  </si>
  <si>
    <t>B08.069.015.001</t>
  </si>
  <si>
    <t>Посещение среднего медицинского персонала (ведущего самостоятельный прием) для оказания неотложной помощи на дому - акушерки с возложением отдельных функций врача (взрослые)</t>
  </si>
  <si>
    <t>B08.069.015.002</t>
  </si>
  <si>
    <t>Посещение среднего медицинского персонала (ведущего самостоятельный прием), в связи с оказанием неотложной помощи на дому - акушерки с возложение отдельных функций врача (дети)</t>
  </si>
  <si>
    <t>B18.069.001.001</t>
  </si>
  <si>
    <t>Посещение на ФП и ФАПах для оказания неотложной помощи - фельдшера (взрослые)</t>
  </si>
  <si>
    <t>B18.069.001.002</t>
  </si>
  <si>
    <t>Посещение на ФП и ФАПах для оказания неотложной помощи - фельдшера (дети)</t>
  </si>
  <si>
    <t>B18.069.002.001</t>
  </si>
  <si>
    <t>Посещение на ФП и ФАПах для оказания неотложной помощи на дому - фельдшера (взрослые)</t>
  </si>
  <si>
    <t>B18.069.002.002</t>
  </si>
  <si>
    <t>Посещение на ФП и ФАПах для оказания неотложной помощи на дому - фельдшера (дети)</t>
  </si>
  <si>
    <t>B18.069.003.001</t>
  </si>
  <si>
    <t>Посещение на ФП и ФАПах для оказания неотложной помощи - акушерки (взрослые)</t>
  </si>
  <si>
    <t>B18.069.003.002</t>
  </si>
  <si>
    <t>Посещение на ФП и ФАПах для оказания неотложной помощи - акушерки (дети)</t>
  </si>
  <si>
    <t>B18.069.004.001</t>
  </si>
  <si>
    <t>Посещение на ФП и ФАПах для оказания неотложной помощи на дому - акушерки (взрослые)</t>
  </si>
  <si>
    <t>B18.069.004.002</t>
  </si>
  <si>
    <t>Посещение на ФП и ФАПах для оказания неотложной помощи на дому - акушерки (дети)</t>
  </si>
  <si>
    <t>B18.069.005.001</t>
  </si>
  <si>
    <t>Посещение на ФП и ФАПах для оказания неотложной помощи - фельдшера с возложением отдельных функций лечащего врача (взрослые)</t>
  </si>
  <si>
    <t>B18.069.005.002</t>
  </si>
  <si>
    <t>Посещение на ФП и ФАПах для оказания неотложной помощи - фельдшера с возложением отдельных функций лечащего врача (дети)</t>
  </si>
  <si>
    <t>B18.069.006.001</t>
  </si>
  <si>
    <t>Посещение на ФП и ФАПах для оказания неотложной помощи на дому - фельдшера с возложением отдельных функций лечащего врача (взрослые)</t>
  </si>
  <si>
    <t>B18.069.006.002</t>
  </si>
  <si>
    <t>Посещение на ФП и ФАПах для оказания неотложной помощи на дому - фельдшера с возложением отдельных функций лечащего врача (дети)</t>
  </si>
  <si>
    <t>B18.069.007.001</t>
  </si>
  <si>
    <t>Посещение на ФП и ФАПах для оказания неотложной помощи - акушерки с возложением отдельных функций лечащего врача (взрослые)</t>
  </si>
  <si>
    <t>B18.069.007.002</t>
  </si>
  <si>
    <t>Посещение на ФП и ФАПах для оказания неотложной помощи - акушерки с возложением отдельных функций лечащего врача (дети)</t>
  </si>
  <si>
    <t>B18.069.008.001</t>
  </si>
  <si>
    <t>Посещение на ФП и ФАПах для оказания неотложной помощи на дому - акушерки с возложением отдельных функций лечащего врача (взрослые)</t>
  </si>
  <si>
    <t>B18.069.008.002</t>
  </si>
  <si>
    <t>Посещение на ФП и ФАПах для оказания неотложной помощи на дому - акушерки с возложением отдельных функций лечащего врача (дети)</t>
  </si>
  <si>
    <t>ОБРАЩЕНИЯ В СВЯЗИ С ЗАБОЛЕВАНИЕМ</t>
  </si>
  <si>
    <t>B12.001.001.001</t>
  </si>
  <si>
    <t>Обращение к врачу - акушеру-гинекологу в связи с заболеванием (взрослые)</t>
  </si>
  <si>
    <t>B12.001.001.002</t>
  </si>
  <si>
    <t>Обращение к врачу - акушеру-гинекологу в связи с заболеванием (дети)</t>
  </si>
  <si>
    <t>B12.001.001.002.002</t>
  </si>
  <si>
    <t>Обращение в связи с проведением диспансерного наблюдения к врачу - акушеру-гинекологу (дети)</t>
  </si>
  <si>
    <t>B12.001.003.002.002</t>
  </si>
  <si>
    <t>Обращение в связи с проведением диспансерного наблюдения к врачу - акушеру-гинекологу на дому (дети)</t>
  </si>
  <si>
    <t>B12.002.001.001</t>
  </si>
  <si>
    <t>Обращение к врачу - аллергологу-иммунологу в связи с заболеванием (взрослые)</t>
  </si>
  <si>
    <t>B12.002.001.002</t>
  </si>
  <si>
    <t>Обращение к врачу - аллергологу-иммунологу в связи с заболеванием (дети)</t>
  </si>
  <si>
    <t>B12.002.001.002.002</t>
  </si>
  <si>
    <t>Обращение в связи с проведением диспансерного наблюдения к врачу - аллергологу-иммунологу (дети)</t>
  </si>
  <si>
    <t>B12.002.003.002.002</t>
  </si>
  <si>
    <t>Обращение в связи с проведением диспансерного наблюдения к врачу - аллергологу-иммунологу на дому (дети)</t>
  </si>
  <si>
    <t>B12.004.001.001</t>
  </si>
  <si>
    <t>Обращение к врачу-гастроэнтерологу в связи с заболеванием (взрослые)</t>
  </si>
  <si>
    <t>B12.004.001.002</t>
  </si>
  <si>
    <t>Обращение к врачу-гастроэнтерологу в связи с заболеванием (дети)</t>
  </si>
  <si>
    <t>B12.004.001.002.002</t>
  </si>
  <si>
    <t>Обращение в связи с проведением диспансерного наблюдения к врачу-гастроэнтерологу (дети)</t>
  </si>
  <si>
    <t>B12.004.003.002.002</t>
  </si>
  <si>
    <t>Обращение в связи с проведением диспансерного наблюдения к врачу-гастроэнтерологу на дому (дети)</t>
  </si>
  <si>
    <t>B12.005.001.001</t>
  </si>
  <si>
    <t>Обращение к врачу-гематологу в связи с заболеванием (взрослые)</t>
  </si>
  <si>
    <t>B12.005.001.002</t>
  </si>
  <si>
    <t>Обращение к врачу-гематологу в связи с заболеванием (дети)</t>
  </si>
  <si>
    <t>B12.005.001.002.002</t>
  </si>
  <si>
    <t>Обращение в связи с проведением диспансерного наблюдения к врачу-гематологу (дети)</t>
  </si>
  <si>
    <t>B12.005.003.002.002</t>
  </si>
  <si>
    <t>Обращение в связи с проведением диспансерного наблюдения к врачу-гематологу на дому (дети)</t>
  </si>
  <si>
    <t>B12.006.001.001</t>
  </si>
  <si>
    <t>Обращение к врачу-генетику в связи с заболеванием (взрослые)</t>
  </si>
  <si>
    <t>B12.006.001.002</t>
  </si>
  <si>
    <t>Обращение к врачу-генетику в связи с заболеванием (дети)</t>
  </si>
  <si>
    <t>B12.007.001.001</t>
  </si>
  <si>
    <t>Обращение к врачу-гериатру в связи с заболеванием</t>
  </si>
  <si>
    <t>B12.008.001.001</t>
  </si>
  <si>
    <t>Обращение к врачу-дерматовенерологу в связи с заболеванием (взрослые)</t>
  </si>
  <si>
    <t>B12.008.001.002</t>
  </si>
  <si>
    <t>Обращение к врачу-дерматовенерологу в связи с заболеванием (дети)</t>
  </si>
  <si>
    <t>B12.008.001.002.002</t>
  </si>
  <si>
    <t>Обращение в связи с проведением диспансерного наблюдения к врачу-дерматовенерологу (дети)</t>
  </si>
  <si>
    <t>B12.008.003.002.002</t>
  </si>
  <si>
    <t>Обращение в связи с проведением диспансерного наблюдения к врачу-дерматовенерологу на дому (дети)</t>
  </si>
  <si>
    <t>B12.009.001.002</t>
  </si>
  <si>
    <t>Обращение к врачу детскому онкологу в связи с заболеванием</t>
  </si>
  <si>
    <t>B12.009.001.002.002</t>
  </si>
  <si>
    <t>Обращение в связи с проведением диспансерного наблюдения к врачу-онкологу детскому</t>
  </si>
  <si>
    <t>B12.009.003.002.002</t>
  </si>
  <si>
    <t>Обращение в связи с проведением диспансерного наблюдения к врачу-онкологу детскому на дому</t>
  </si>
  <si>
    <t>B12.010.001.002</t>
  </si>
  <si>
    <t>Обращение к врачу детскому хирургу в связи с заболеванием</t>
  </si>
  <si>
    <t>B12.010.001.002.002</t>
  </si>
  <si>
    <t>Обращение в связи с проведением диспансерного наблюдения к врачу-хирургу детскому</t>
  </si>
  <si>
    <t>B12.010.003.002.002</t>
  </si>
  <si>
    <t>Обращение в связи с проведением диспансерного наблюдения к врачу-хирургу детскому на дому</t>
  </si>
  <si>
    <t>B12.011.001.002</t>
  </si>
  <si>
    <t>Обращение к врачу детскому эндокринологу связи с заболеванием</t>
  </si>
  <si>
    <t>B12.011.001.002.002</t>
  </si>
  <si>
    <t>Обращение в связи с проведением диспансерного наблюдения к врачу-эндокринологу детскому</t>
  </si>
  <si>
    <t>B12.011.003.002.002</t>
  </si>
  <si>
    <t>Обращение в связи с проведением диспансерного наблюдения к врачу-эндокринологу детскому на дому</t>
  </si>
  <si>
    <t>B12.012.001.001</t>
  </si>
  <si>
    <t>Обращение к врачу-диабетологу в связи с заболеванием (взрослые)</t>
  </si>
  <si>
    <t>B12.012.001.002</t>
  </si>
  <si>
    <t>Обращение к врачу-диабетологу в связи с заболеванием (дети)</t>
  </si>
  <si>
    <t>B12.012.001.002.002</t>
  </si>
  <si>
    <t>Обращение в связи с проведением диспансерного наблюдения к врачу-диабетологу (дети)</t>
  </si>
  <si>
    <t>B12.012.003.002.002</t>
  </si>
  <si>
    <t>Обращение в связи с проведением диспансерного наблюдения к врачу-диабетологу на дому (дети)</t>
  </si>
  <si>
    <t>B12.014.001.001</t>
  </si>
  <si>
    <t>Обращение к врачу-инфекционисту в связи с заболеванием (взрослые)</t>
  </si>
  <si>
    <t>B12.014.001.002</t>
  </si>
  <si>
    <t>Обращение к врачу-инфекционисту в связи с заболеванием (дети)</t>
  </si>
  <si>
    <t>B12.014.001.002.002</t>
  </si>
  <si>
    <t>Обращение в связи с проведением диспансерного наблюдения к врачу-инфекционисту (дети)</t>
  </si>
  <si>
    <t>B12.014.003.002.002</t>
  </si>
  <si>
    <t>Обращение в связи с проведением диспансерного наблюдения к врачу-инфекционисту на дому (дети)</t>
  </si>
  <si>
    <t>B12.015.001.001</t>
  </si>
  <si>
    <t>Обращение к врачу-кардиологу в связи с заболеванием (взрослые)</t>
  </si>
  <si>
    <t>B12.017.001.001</t>
  </si>
  <si>
    <t>Обращение к врачу - клиническому фармакологу в связи с заболеванием (взрослые)</t>
  </si>
  <si>
    <t>B12.017.001.002</t>
  </si>
  <si>
    <t>Обращение к врачу - клиническому фармакологу в связи с заболеванием (дети)</t>
  </si>
  <si>
    <t>B12.018.001.001</t>
  </si>
  <si>
    <t>Обращение к врачу-колопроктологу в связи с заболеванием (взрослые)</t>
  </si>
  <si>
    <t>B12.018.001.002</t>
  </si>
  <si>
    <t>Обращение к врачу-колопроктологу в связи с заболеванием (дети)</t>
  </si>
  <si>
    <t>B12.018.001.002.002</t>
  </si>
  <si>
    <t>Обращение в связи с проведением диспансерного наблюдения к врачу-колопроктологу (дети)</t>
  </si>
  <si>
    <t>B12.018.003.002.002</t>
  </si>
  <si>
    <t>Обращение в связи с проведением диспансерного наблюдения к врачу-колопроктологу на дому (дети)</t>
  </si>
  <si>
    <t>B12.020.001.001</t>
  </si>
  <si>
    <t>Обращение к врачу лечебной физкультуры в связи с заболеванием (взрослые)</t>
  </si>
  <si>
    <t>B12.020.001.002</t>
  </si>
  <si>
    <t>Обращение к врачу лечебной физкультуры в связи с заболеванием (дети)</t>
  </si>
  <si>
    <t>B12.023.001.001</t>
  </si>
  <si>
    <t>Обращение к врачу-неврологу в связи с заболеванием (взрослые)</t>
  </si>
  <si>
    <t>B12.023.001.002</t>
  </si>
  <si>
    <t>Обращение к врачу-неврологу в связи с заболеванием (дети)</t>
  </si>
  <si>
    <t>B12.023.001.002.002</t>
  </si>
  <si>
    <t>Обращение в связи с проведением диспансерного наблюдения к врачу-неврологу (дети)</t>
  </si>
  <si>
    <t>B12.023.003.002.002</t>
  </si>
  <si>
    <t>Обращение в связи с проведением диспансерного наблюдения к врачу-неврологу на дому (дети)</t>
  </si>
  <si>
    <t>B12.024.001.001</t>
  </si>
  <si>
    <t>Обращение к врачу-нейрохирургу в связи с заболеванием (взрослые)</t>
  </si>
  <si>
    <t>B12.024.001.002</t>
  </si>
  <si>
    <t>Обращение к врачу-нейрохирургу в связи с заболеванием (дети)</t>
  </si>
  <si>
    <t>B12.025.001.001</t>
  </si>
  <si>
    <t>Обращение к врачу-нефрологу в связи с заболеванием (взрослые)</t>
  </si>
  <si>
    <t>B12.025.001.001.001</t>
  </si>
  <si>
    <t>Обращение к врачу-нефрологу в связи с заболеванием (взрослые) (услуги диализа)</t>
  </si>
  <si>
    <t>-</t>
  </si>
  <si>
    <t>B12.025.001.002</t>
  </si>
  <si>
    <t>Обращение к врачу-нефрологу в связи с заболеванием (дети)</t>
  </si>
  <si>
    <t>B12.025.001.002.002</t>
  </si>
  <si>
    <t>Обращение к врачу-нефрологу в связи с заболеванием (дети) (услуги диализа)</t>
  </si>
  <si>
    <t>B12.025.001.002.102</t>
  </si>
  <si>
    <t>Обращение в связи с проведением диспансерного наблюдения к врачу-нефрологу (дети)</t>
  </si>
  <si>
    <t>B12.025.003.002.002</t>
  </si>
  <si>
    <t>Обращение в связи с проведением диспансерного наблюдения к врачу-нефрологу на дому (дети)</t>
  </si>
  <si>
    <t>B12.026.001.001</t>
  </si>
  <si>
    <t>Обращение к врачу общей практики в связи с заболеванием (взрослые)</t>
  </si>
  <si>
    <t>B12.026.001.002</t>
  </si>
  <si>
    <t>Обращение к врачу общей практики в связи с заболеванием (дети)</t>
  </si>
  <si>
    <t>B12.026.001.002.002</t>
  </si>
  <si>
    <t>Обращение в связи с проведением диспансерного наблюдения к врачу общей практики (дети) на дому</t>
  </si>
  <si>
    <t>B12.026.003.002.002</t>
  </si>
  <si>
    <t>Обращение в связи с проведением диспансерного наблюдения к врачу общей практики (дети)</t>
  </si>
  <si>
    <t>B12.027.001.001</t>
  </si>
  <si>
    <t>Обращение к врачу-онкологу в связи с заболеванием</t>
  </si>
  <si>
    <t>B12.027.012.001</t>
  </si>
  <si>
    <t>Обращение к врачу-онкологу ЦАОП в связи с заболеванием</t>
  </si>
  <si>
    <t>B12.028.001.001</t>
  </si>
  <si>
    <t>Обращение к врачу-оториноларингологу в связи с заболеванием (взрослые)</t>
  </si>
  <si>
    <t>B12.028.001.002</t>
  </si>
  <si>
    <t>Обращение к врачу-оториноларингологу в связи с заболеванием (дети)</t>
  </si>
  <si>
    <t>B12.028.001.002.002</t>
  </si>
  <si>
    <t>Обращение в связи с проведением диспансерного наблюдения к врачу-оториноларингологу (дети)</t>
  </si>
  <si>
    <t>B12.028.003.002.002</t>
  </si>
  <si>
    <t>Обращение в связи с проведением диспансерного наблюдения к врачу-оториноларингологу на дому (дети)</t>
  </si>
  <si>
    <t>B12.029.001.001</t>
  </si>
  <si>
    <t>Обращение к врачу-офтальмологу в связи с заболеванием (взрослые)</t>
  </si>
  <si>
    <t>B12.029.001.002</t>
  </si>
  <si>
    <t>Обращение к врачу-офтальмологу в связи с заболеванием (дети)</t>
  </si>
  <si>
    <t>B12.029.001.002.002</t>
  </si>
  <si>
    <t>Обращение в связи с проведением диспансерного наблюдения к врачу-офтальмологу (дети)</t>
  </si>
  <si>
    <t>B12.029.003.002.002</t>
  </si>
  <si>
    <t>Обращение в связи с проведением диспансерного наблюдения к врачу-офтальмологу на дому (дети)</t>
  </si>
  <si>
    <t>B12.031.001.002</t>
  </si>
  <si>
    <t>Обращение к врачу-педиатру в связи с заболеванием</t>
  </si>
  <si>
    <t>B12.031.002.002</t>
  </si>
  <si>
    <t>Обращение к врачу-педиатру участковому в связи с заболеванием</t>
  </si>
  <si>
    <t>B12.031.001.002.002</t>
  </si>
  <si>
    <t>Обращение в связи с проведением диспансерного наблюдения к врачу-педиатру</t>
  </si>
  <si>
    <t>B12.031.003.002.002</t>
  </si>
  <si>
    <t>Обращение в связи с проведением диспансерного наблюдения к врачу-педиатру на дому</t>
  </si>
  <si>
    <t>B12.031.005.002.002</t>
  </si>
  <si>
    <t>Обращение в связи с проведением диспансерного наблюдения к врачу-педиатру участковому</t>
  </si>
  <si>
    <t>B12.031.007.002.002</t>
  </si>
  <si>
    <t>Обращение в связи с проведением диспансерного наблюдения к врачу-педиатру участковому на дому</t>
  </si>
  <si>
    <t>B12.031.010.002.002</t>
  </si>
  <si>
    <t>Обращение в связи с проведением диспансерного наблюдения к врачу-педиатру (кабинеты, отделения мед. профилактики)</t>
  </si>
  <si>
    <t>B12.031.013.002.002</t>
  </si>
  <si>
    <t>Обращение в связи с проведением диспансерного наблюдения к врачу-педиатру на дому (кабинеты, отделения медицинской профилактики)</t>
  </si>
  <si>
    <t>B12.037.001.001</t>
  </si>
  <si>
    <t>Обращение к врачу-пульмонологу в связи с заболеванием (взрослые)</t>
  </si>
  <si>
    <t>B12.037.001.002</t>
  </si>
  <si>
    <t>Обращение к врачу-пульмонологу в связи с заболеванием (дети)</t>
  </si>
  <si>
    <t>B12.037.001.002.002</t>
  </si>
  <si>
    <t>Обращение в связи с проведением диспансерного наблюдения к врачу-пульмонологу (дети)</t>
  </si>
  <si>
    <t>B12.037.003.002.002</t>
  </si>
  <si>
    <t>Обращение в связи с проведением диспансерного наблюдения к врачу-пульмонологу на дому (дети)</t>
  </si>
  <si>
    <t>B12.038.001.001</t>
  </si>
  <si>
    <t>Обращение к врачу-радиологу в связи с заболеванием (взрослые)</t>
  </si>
  <si>
    <t>B12.038.001.002</t>
  </si>
  <si>
    <t>Обращение к врачу-радиологу в связи с заболеванием (дети)</t>
  </si>
  <si>
    <t>B12.040.001.001</t>
  </si>
  <si>
    <t>Обращение к врачу-ревматологу в связи с заболеванием (взрослые)</t>
  </si>
  <si>
    <t>B12.040.001.002</t>
  </si>
  <si>
    <t>Обращение к врачу-ревматологу в связи с заболеванием (дети)</t>
  </si>
  <si>
    <t>B12.040.001.002.002</t>
  </si>
  <si>
    <t>Обращение в связи с проведением диспансерного наблюдения к врачу-ревматологу (дети)</t>
  </si>
  <si>
    <t>B12.040.003.002.002</t>
  </si>
  <si>
    <t>Обращение в связи с проведением диспансерного наблюдения к врачу-ревматологу на дому (дети)</t>
  </si>
  <si>
    <t>B12.043.001.001</t>
  </si>
  <si>
    <t>Обращение к врачу - сердечно-сосудистому хирургу в связи с заболеванием (взрослые)</t>
  </si>
  <si>
    <t>B12.043.001.002</t>
  </si>
  <si>
    <t>Обращение к врачу - сердечно-сосудистому хирургу в связи с заболеванием (дети)</t>
  </si>
  <si>
    <t>B12.043.001.002.002</t>
  </si>
  <si>
    <t>Обращение в связи с проведением диспансерного наблюдения к врачу-сердечно-сосудистому хирургу (дети)</t>
  </si>
  <si>
    <t>B12.043.003.002.002</t>
  </si>
  <si>
    <t>Обращение в связи с проведением диспансерного наблюдения к врачу-сердечно-сосудистому хирургу на дому (дети)</t>
  </si>
  <si>
    <t>B12.046.001.001</t>
  </si>
  <si>
    <t>Обращение к врачу сурдологу-оториноларингологу в связи с заболеванием (взрослые)</t>
  </si>
  <si>
    <t>B12.046.001.002</t>
  </si>
  <si>
    <t>Обращение к врачу сурдологу-оториноларингологу в связи с заболеванием (дети)</t>
  </si>
  <si>
    <t>B12.046.001.002.002</t>
  </si>
  <si>
    <t>Обращение в связи с проведением диспансерного наблюдения к врачу сурдологу-оториноларингологу (дети)</t>
  </si>
  <si>
    <t>B12.046.003.002.002</t>
  </si>
  <si>
    <t>Обращение в связи с проведением диспансерного наблюдения к врачу сурдологу-оториноларингологу на дому (дети)</t>
  </si>
  <si>
    <t>B12.047.001.001</t>
  </si>
  <si>
    <t>Обращение к врачу-терапевту в связи с заболеванием</t>
  </si>
  <si>
    <t>B12.047.002.001</t>
  </si>
  <si>
    <t>Обращение к врачу-терапевту участковому в связи с заболеванием</t>
  </si>
  <si>
    <t>B12.047.003.001</t>
  </si>
  <si>
    <t>Обращение к врачу-терапевту участковому цехового врачебного участка в связи с заболеванием</t>
  </si>
  <si>
    <t>B12.047.003.002</t>
  </si>
  <si>
    <t>Обращение к врачу-терапевту подростковому в связи с заболеванием</t>
  </si>
  <si>
    <t>B12.047.005.001.002</t>
  </si>
  <si>
    <t>Обращение в связи с проведением диспансерного наблюдения к врачу-терапевту подростковому</t>
  </si>
  <si>
    <t>B12.047.007.001.002</t>
  </si>
  <si>
    <t>Обращение в связи с проведением диспансерного наблюдения к врачу-терапевту подростковому на дому</t>
  </si>
  <si>
    <t>B12.049.001.001</t>
  </si>
  <si>
    <t>Обращение к врачу - торакальному хирургу в связи с заболеванием (взрослые)</t>
  </si>
  <si>
    <t>B12.049.001.002</t>
  </si>
  <si>
    <t>Обращение к врачу - торакальному хирургу в связи с заболеванием (дети)</t>
  </si>
  <si>
    <t>B12.050.001.001</t>
  </si>
  <si>
    <t>Обращение к врачу - травматологу-ортопеду в связи с заболеванием (взрослые)</t>
  </si>
  <si>
    <t>B12.050.001.002</t>
  </si>
  <si>
    <t>Обращение к врачу - травматологу-ортопеду в связи с заболеванием (дети)</t>
  </si>
  <si>
    <t>B12.050.001.002.002</t>
  </si>
  <si>
    <t>Обращение в связи с проведением диспансерного наблюдения к врачу - травматологу-ортопеду (дети)</t>
  </si>
  <si>
    <t>B12.050.003.002.002</t>
  </si>
  <si>
    <t>Обращение в связи с проведением диспансерного наблюдения к врачу - травматологу-ортопеду на дому (дети)</t>
  </si>
  <si>
    <t>B12.050.002.001</t>
  </si>
  <si>
    <t>Обращение к врачу - травматологу-ортопеду травмпункта в связи с заболеванием (взрослые)</t>
  </si>
  <si>
    <t>B12.050.002.002</t>
  </si>
  <si>
    <t>Обращение к врачу - травматологу-ортопеду травмпункта в связи с заболеванием (дети)</t>
  </si>
  <si>
    <t>B12.050.005.002.002</t>
  </si>
  <si>
    <t>Обращение в связи с проведением диспансерного наблюдения к врачу-травматологу-ортопеду травмпункта (дети)</t>
  </si>
  <si>
    <t>B12.050.007.002.002</t>
  </si>
  <si>
    <t>Обращение в связи с проведением диспансерного наблюдения к врачу - травматологу-ортопеду травмпункта на дому (дети)</t>
  </si>
  <si>
    <t>B12.053.001.001</t>
  </si>
  <si>
    <t>Обращение к врачу-урологу в связи с заболеванием</t>
  </si>
  <si>
    <t>B12.054.001.001</t>
  </si>
  <si>
    <t>Обращение к врачу-физиотерапевту в связи с заболеванием (взрослые)</t>
  </si>
  <si>
    <t>B12.054.001.002</t>
  </si>
  <si>
    <t>Обращение к врачу-физиотерапевту в связи с заболеванием (дети)</t>
  </si>
  <si>
    <t>B12.057.001.001</t>
  </si>
  <si>
    <t>Обращение к врачу-хирургу в связи с заболеванием</t>
  </si>
  <si>
    <t>B12.058.001.001</t>
  </si>
  <si>
    <t>Обращение к врачу-эндокринологу в связи с заболеванием</t>
  </si>
  <si>
    <t>B12.068.001.001</t>
  </si>
  <si>
    <t>Обращение к врачу - челюстно-лицевому хирургу в связи с заболеванием (взрослые)</t>
  </si>
  <si>
    <t>B12.068.001.002</t>
  </si>
  <si>
    <t>Обращение к врачу - челюстно-лицевому хирургу в связи с заболеванием (дети)</t>
  </si>
  <si>
    <t>B12.069.001.002.002</t>
  </si>
  <si>
    <t>Обращение в связи с проведением диспансерного наблюдения к среднему медицинскому персоналу, ведущему самостоятельный прием (фельдшера) (дети)</t>
  </si>
  <si>
    <t>B12.069.002.002.002</t>
  </si>
  <si>
    <t>Обращение в связи с проведением диспансерного наблюдения к среднему медицинскому персоналу, ведущему самостоятельный прием (акушерки) (дети)</t>
  </si>
  <si>
    <t>B12.069.005.002.002</t>
  </si>
  <si>
    <t>Обращение в связи с проведением диспансерного наблюдения к среднему медицинскому персоналу, ведущему самостоятельный прием (фельдшера) на дому (дети)</t>
  </si>
  <si>
    <t>B12.069.006.002.002</t>
  </si>
  <si>
    <t>Обращение в связи с проведением диспансерного наблюдения к среднему медицинскому персоналу, ведущему самостоятельный прием (акушерки) на дому (дети)</t>
  </si>
  <si>
    <t>B12.069.009.002.002</t>
  </si>
  <si>
    <t>Обращение в связи с проведением диспансерного наблюдения к среднему медицинскому персоналу, ведущему самостоятельный прием (фельдшера с возложением отдельных функций врача) (дети)</t>
  </si>
  <si>
    <t>B12.069.010.002.002</t>
  </si>
  <si>
    <t>Обращение в связи с проведением диспансерного наблюдения к среднему медицинскому персоналу, ведущему самостоятельный прием (акушерки с возложением отдельных функций врача) (дети)</t>
  </si>
  <si>
    <t>B12.069.013.002.002</t>
  </si>
  <si>
    <t>Обращение в связи с проведением диспансерного наблюдения к среднему медицинскому персоналу, ведущему самостоятельный прием (фельдшер с возложением отдельных функций врача) на дому (дети)</t>
  </si>
  <si>
    <t>B12.069.014.002.002</t>
  </si>
  <si>
    <t>Обращение в связи с проведением диспансерного наблюдения к среднему медицинскому персоналу, ведущему самостоятельный прием (акушерки с возложением отдельных функций врача) на дому (дети)</t>
  </si>
  <si>
    <t>B12.070.001.002</t>
  </si>
  <si>
    <t>Обращение к врачу-кардиологу детскому в связи с заболеванием</t>
  </si>
  <si>
    <t>B12.070.001.002.002</t>
  </si>
  <si>
    <t>Обращение в связи с проведением диспансерного наблюдения к врачу-кардиологу детскому</t>
  </si>
  <si>
    <t>B12.070.003.002.002</t>
  </si>
  <si>
    <t>Обращение в связи с проведением диспансерного наблюдения к врачу-кардиологу детскому на дому</t>
  </si>
  <si>
    <t>B12.071.001.002</t>
  </si>
  <si>
    <t>Обращение к врачу - урологу-андрологу детскому в связи с заболеванием</t>
  </si>
  <si>
    <t>B12.071.001.002.002</t>
  </si>
  <si>
    <t>Обращение в связи с проведением диспансерного наблюдения к врачу-урологу-андрологу детскому</t>
  </si>
  <si>
    <t>B12.071.003.002.002</t>
  </si>
  <si>
    <t>Обращение в связи с проведением диспансерного наблюдения к врачу-урологу-андрологу детскому на дому</t>
  </si>
  <si>
    <t>B13.070.100.001</t>
  </si>
  <si>
    <t>Лечебное дело (фельдшер, с возложением отдельных функций лечащего врача) обращение в связи с заболеванием (взрослые)</t>
  </si>
  <si>
    <t>B13.070.100.002</t>
  </si>
  <si>
    <t>Лечебное дело (фельдшер, с возложением отдельных функций лечащего врача) обращение в связи с заболеванием (дети)</t>
  </si>
  <si>
    <t>B13.071.100.001</t>
  </si>
  <si>
    <t>Акушерское дело (акушерка, с возложением отдельных функций лечащего врача) обращение в связи с заболеванием (взрослые)</t>
  </si>
  <si>
    <t>B13.071.100.002</t>
  </si>
  <si>
    <t>Акушерское дело (акушерка, с возложением отдельных функций лечащего врача) обращение в связи с заболеванием (дети)</t>
  </si>
  <si>
    <t>МЕДИЦИНСКАЯ ПОМОЩЬ С ПРИМЕНЕНИЕМ ТЕЛЕМЕДИЦИНСКИХ ТЕХНОЛОГИЙ</t>
  </si>
  <si>
    <t>B06.072.002.030</t>
  </si>
  <si>
    <t>Дистанционное взаимодействие медицинских работников с пациентами или их законными представителями (врач-пациент)</t>
  </si>
  <si>
    <t>B06.072.001.030</t>
  </si>
  <si>
    <t>Дистанционное взаимодействие медицинских работников между собой (врач-врач)</t>
  </si>
  <si>
    <t>B11.047.005.201</t>
  </si>
  <si>
    <t>МЕДИЦИНСКАЯ РЕАБИЛИТАЦИЯ В АМБУЛАТОРНЫХ УСЛОВИЯХ</t>
  </si>
  <si>
    <t>B05.070.001.001</t>
  </si>
  <si>
    <t>Комплексное посещение при проведении медицинской реабилитации в амбулаторных условиях</t>
  </si>
  <si>
    <t>B05.070.001.002</t>
  </si>
  <si>
    <t>Комплексное посещение при проведении медицинской реабилитации в амбулаторных условиях (на дому)</t>
  </si>
  <si>
    <t>Таблица 1</t>
  </si>
  <si>
    <r>
      <t>Индивидуальное углубленное профилактическое консультирование и разработка индивидуальной программы по ведению здорового образа жизни, рекомендация индивидуальной программы здорового питания (взрослые)</t>
    </r>
    <r>
      <rPr>
        <sz val="12"/>
        <color indexed="2"/>
        <rFont val="Times New Roman"/>
        <family val="1"/>
        <charset val="204"/>
      </rPr>
      <t xml:space="preserve"> </t>
    </r>
  </si>
  <si>
    <t>B11.047.008.201</t>
  </si>
  <si>
    <t xml:space="preserve">Диспансерное наблюдение пациента с факторами риска развития хронических неинфекционных заболеваний (первый диспансерный(повторное посещение с применением ТМК)) (взрослые)
</t>
  </si>
  <si>
    <t>B11.047.009.201</t>
  </si>
  <si>
    <t xml:space="preserve">Диспансерное наблюдение пациента с факторами риска развития хронических неинфекционных заболеваний (второй диспансерный прием (повторное посещение) с осмотром (консультацией) врачом- диетологом)) (взрослые)
</t>
  </si>
  <si>
    <t>B11.047.010.201</t>
  </si>
  <si>
    <t xml:space="preserve">Диспансерное наблюдение пациента с факторами риска развития хронических неинфекционных заболеваний (второй диспансерный прием (повторное посещение) без осмотра (консультации) врачом- диетологом)) (взрослые)
</t>
  </si>
  <si>
    <t>B11.047.011.201</t>
  </si>
  <si>
    <t>Диспансерное наблюдение пациента с факторами риска развития хронических неинфекционных заболеваний (третий диспансерный прием (повторное посещение))</t>
  </si>
  <si>
    <t>1.</t>
  </si>
  <si>
    <t xml:space="preserve">2. </t>
  </si>
  <si>
    <t>3.</t>
  </si>
  <si>
    <t>4.</t>
  </si>
  <si>
    <t>5.</t>
  </si>
  <si>
    <t>6.</t>
  </si>
  <si>
    <t>7.</t>
  </si>
  <si>
    <t>8.</t>
  </si>
  <si>
    <t>B01.070.002.500</t>
  </si>
  <si>
    <t>Прием (осмотр) врача по медицинской профилактике в рамках первого этапа посещения центра медицины здорового долголетия</t>
  </si>
  <si>
    <t>B11.047.005.500</t>
  </si>
  <si>
    <t>Программа проводимая в ЦЗ для определения преждевременной активации иммуновоспалительного механизма старения в рамках проведения II этапа</t>
  </si>
  <si>
    <t>B03.016.002.005.500</t>
  </si>
  <si>
    <t>клинический анализ крови с СОЭ  для определения преждевременной активации иммуновоспалительного механизма старения</t>
  </si>
  <si>
    <t>B03.016.006.005.500</t>
  </si>
  <si>
    <t>Общий анализ мочи для определения преждевременной активации иммуновоспалительного механизма старения</t>
  </si>
  <si>
    <t>A09.05.076.005.500</t>
  </si>
  <si>
    <t>Биохимическое исследование крови для определения уровня ферритина для определения преждевременной активации иммуновоспалительного механизма старения</t>
  </si>
  <si>
    <t>A09.05.009.005.500</t>
  </si>
  <si>
    <t>Биохимическое исследование крови для определения уровня C-реактивного белка для определения преждевременной активации иммуновоспалительного механизма старения</t>
  </si>
  <si>
    <t>A12.05.108.005.500</t>
  </si>
  <si>
    <t>Биохимическое исследование крови для определения уровня интерлейкина-6 для определения преждевременной активации иммуновоспалительного механизма старения</t>
  </si>
  <si>
    <t>*</t>
  </si>
  <si>
    <t>A09.05.274.005.500</t>
  </si>
  <si>
    <t>Биохимическое исследование крови для определения уровня цинка и магния для определения преждевременной активации иммуновоспалительного механизма старения</t>
  </si>
  <si>
    <t>A12.06.073.005.500</t>
  </si>
  <si>
    <t>Биохимическое исследование крови для определения уровня фактора некроза опухоли для определения преждевременной активации иммуновоспалительного механизма старения</t>
  </si>
  <si>
    <t>B11.047.006.500</t>
  </si>
  <si>
    <t>Программа проводимая в ЦЗ для определения инсулинорезистентности, гликирования и преждевременной активации метаболического механизма старения в рамках проведения II этапа</t>
  </si>
  <si>
    <t>A09.05.056.006.500</t>
  </si>
  <si>
    <t>Биохимическое исследование крови для определения уровня инсулина для определения инсулинорезистентности, гликирования и преждевременной активации метаболического механизма старения</t>
  </si>
  <si>
    <t>A09.05.023.006.500</t>
  </si>
  <si>
    <t>Биохимическое исследование крови для определения уровня глюкозы для определения инсулинорезистентности, гликирования и преждевременной активации метаболического механизма старения</t>
  </si>
  <si>
    <t>A09.30.011.006.500</t>
  </si>
  <si>
    <t xml:space="preserve">Биохимическое исследование крови для определения уровня гликозилированного гемоглобина (HBA1c) для определения инсулинорезистентности, гликирования и преждевременной активации метаболического механизма старения </t>
  </si>
  <si>
    <t>A09.05.078.006.500</t>
  </si>
  <si>
    <t>Биохимическое исследование крови для определения уровня у мужчин - тестостерона общего и свободного для определения инсулинорезистентности, гликирования и преждевременной активации метаболического механизма старения</t>
  </si>
  <si>
    <t>A09.05.154.006.500</t>
  </si>
  <si>
    <t>Биохимическое исследование крови для определения уровня у женщин - эстрадиола для определения инсулинорезистентности, гликирования и преждевременной активации метаболического механизма старения</t>
  </si>
  <si>
    <t>A09.05.160.006.500</t>
  </si>
  <si>
    <t>Биохимическое исследование крови для определения уровня глобулина, связывающего половые гормоны для определения инсулинорезистентности, гликирования и преждевременной активации метаболического механизма старения</t>
  </si>
  <si>
    <t>A09.05.065.006.500</t>
  </si>
  <si>
    <t>Биохимическое исследование крови для определения уровня тиреотропного гормона (ТТГ) для определения инсулинорезистентности, гликирования и преждевременной активации метаболического механизма старения</t>
  </si>
  <si>
    <t>A09.05.149.006.500</t>
  </si>
  <si>
    <t>Биохимическое исследование крови для определения уровня дегидроэпиандростерон-сульфата и инсулиноподобного фактора роста 1 (ИФР-1) для определения инсулинорезистентности, гликирования и преждевременной активации метаболического механизма старения</t>
  </si>
  <si>
    <t>B11.047.007.500</t>
  </si>
  <si>
    <t>Программа проводимая в ЦЗ для определения преждевременной активации механизма оксидативного стресса и (или) митохондриальной дисфункции и сосудистого механизма старения в рамках проведения II этапа</t>
  </si>
  <si>
    <t>A09.05.192.007.500</t>
  </si>
  <si>
    <t>Биохимическое исследование крови для определения уровня малонового диальдегида (оксидативный стресс)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</si>
  <si>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A09.05.026.007.500</t>
  </si>
  <si>
    <t>биохимическое исследование крови для определения уровня холестерина общего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</si>
  <si>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A09.05.025.007.500</t>
  </si>
  <si>
    <t>Биохимическое исследование крови для определения уровня триглицеридов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</si>
  <si>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A09.05.027.007.500</t>
  </si>
  <si>
    <t>Биохимическое исследование крови для определения уровня холестерина липопротеидов низкой плотности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</si>
  <si>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A09.05.004.007.500</t>
  </si>
  <si>
    <t>Биохимическое исследование крови для определения уровня холестерина липопротеидов высокой плотности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</si>
  <si>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A09.05.251.007.500</t>
  </si>
  <si>
    <t>Биохимическое исследование крови для определения уровня аполипопротеина b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</si>
  <si>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A09.05.250.007.500</t>
  </si>
  <si>
    <t>Биохимическое исследование крови для определения уровня липопротеида (a)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</si>
  <si>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A09.05.018.007.500</t>
  </si>
  <si>
    <t>Биохимическое исследование крови для определения уровня мочевой кислоты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</si>
  <si>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A09.05.264.007.500</t>
  </si>
  <si>
    <t>Биохимическое исследование крови для определения уровня омега-3-индекса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</si>
  <si>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A09.05.214.007.500</t>
  </si>
  <si>
    <t>Биохимическое исследование крови для определения уровня гомоцистеина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</si>
  <si>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A12.06.060.007.500</t>
  </si>
  <si>
    <t>Биохимическое исследование крови для определения уровня витамина B12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</si>
  <si>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A09.05.080.007.500</t>
  </si>
  <si>
    <t>Биохимическое исследование крови для определения уровня фолиевой кислоты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</si>
  <si>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A09.05.051.001.007</t>
  </si>
  <si>
    <t>Биохимическое исследование крови для определения уровня Д-димера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</si>
  <si>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A09.05.007.007.500</t>
  </si>
  <si>
    <t>Биохимическое исследование крови для определения уровня железа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</si>
  <si>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A09.05.008.007.500</t>
  </si>
  <si>
    <t>Биохимическое исследование крови для определения уровня трансферрина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</si>
  <si>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A09.05.030.007.500</t>
  </si>
  <si>
    <t>Биохимическое исследование крови для определения уровня натрия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</si>
  <si>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A09.05.034.007.500</t>
  </si>
  <si>
    <t>Биохимическое исследование крови для определения уровня хлора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</si>
  <si>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A09.05.031.007.500</t>
  </si>
  <si>
    <t>Биохимическое исследование крови для определения уровня калия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</si>
  <si>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A09.05.256.007.500</t>
  </si>
  <si>
    <t>Биохимическое исследование крови для определения уровня про-натрийуретрического пептида для определения преждевременной активации механизма оксидативного стресса и (или) митохондриальной дисфункции и сосудистого механизма старения</t>
  </si>
  <si>
    <t>B11.047.008.500</t>
  </si>
  <si>
    <t>Программа проводимая в ЦЗ для оценки преждевременной активации механизма старения, связанного с дисбактериозом кишечника в рамках проведения II этапа</t>
  </si>
  <si>
    <t>A26.05.016.008.500</t>
  </si>
  <si>
    <t>16-S секвенирование микробиома кишечника для оценки преждевременной активации механизма старения, связанного с дисбактериозом кишечника</t>
  </si>
  <si>
    <t>B11.047.009.500</t>
  </si>
  <si>
    <t>Программа проводимая в ЦЗ для раннего выявления предриска развития нарушений опорно-двигательной системы (остеопороза и (или) саркопении) в рамках проведения II этапа</t>
  </si>
  <si>
    <t>A09.05.206.009.500</t>
  </si>
  <si>
    <t>Биохимическое исследование крови для определения уровня кальция ионизированного и общего для раннего выявления предриска развития нарушений опорно-двигательной системы (остеопороза и (или) саркопении)</t>
  </si>
  <si>
    <t>A09.05.033.009.500</t>
  </si>
  <si>
    <t>Биохимическое исследование крови для определения уровня фосфора для раннего выявления предриска развития нарушений опорно-двигательной системы (остеопороза и (или) саркопении)</t>
  </si>
  <si>
    <t>A09.05.235.009.500</t>
  </si>
  <si>
    <t>Биохимическое исследование крови для определения уровня 25-OH-витамина D для раннего выявления предриска развития нарушений опорно-двигательной системы (остеопороза и (или) саркопении)</t>
  </si>
  <si>
    <t>A09.05.046.009.500</t>
  </si>
  <si>
    <t>Биохимическое исследование крови для определения уровня щелочной фосфатазы для раннего выявления предриска развития нарушений опорно-двигательной системы (остеопороза и (или) саркопении)</t>
  </si>
  <si>
    <t>A09.05.222.009.500</t>
  </si>
  <si>
    <t>Биохимическое исследование крови для определения уровня C-терминального телопептида сыворотки (I типа) для раннего выявления предриска развития нарушений опорно-двигательной системы (остеопороза и (или) саркопении)</t>
  </si>
  <si>
    <t>B11.047.010.500</t>
  </si>
  <si>
    <t>Программа проводимая в ЦЗ для раннего выявления предрисков развития нарушения обмена веществ, ожирения и связанных с этим заболеваний в рамках проведения II этапа</t>
  </si>
  <si>
    <t>A02.01.001.001.010</t>
  </si>
  <si>
    <t>Биоимпедансометрия для раннего выявления предрисков развития нарушения обмена веществ, ожирения и связанных с этим заболеваний</t>
  </si>
  <si>
    <t>A09.05.192.010.500</t>
  </si>
  <si>
    <t>Биохимическое исследование крови для определения уровня малонового диальдегида (оксидативный стресс) для раннего выявления предрисков развития нарушения обмена веществ, ожирения и связанных с этим заболеваний</t>
  </si>
  <si>
    <t>A09.05.026.010.500</t>
  </si>
  <si>
    <t>Биохимическое исследование крови для определения уровня холестерина общего для раннего выявления предрисков развития нарушения обмена веществ, ожирения и связанных с этим заболеваний</t>
  </si>
  <si>
    <t>A09.05.025.010.500</t>
  </si>
  <si>
    <t>Биохимическое исследование крови для определения уровня триглицеридов для раннего выявления предрисков развития нарушения обмена веществ, ожирения и связанных с этим заболеваний</t>
  </si>
  <si>
    <t>A09.05.027.010.500</t>
  </si>
  <si>
    <t>Биохимическое исследование крови для определения уровня холестерина липопротеидов низкой плотности для раннего выявления предрисков развития нарушения обмена веществ, ожирения и связанных с этим заболеваний</t>
  </si>
  <si>
    <t>A09.05.004.010.500</t>
  </si>
  <si>
    <t>Биохимическое исследование крови для определения уровня холестерина липопротеидов высокой плотности для раннего выявления предрисков развития нарушения обмена веществ, ожирения и связанных с этим заболеваний</t>
  </si>
  <si>
    <t>A09.05.251.010.500</t>
  </si>
  <si>
    <t>Биохимическое исследование крови для определения уровня аполипопротеина b для раннего выявления предрисков развития нарушения обмена веществ, ожирения и связанных с этим заболеваний</t>
  </si>
  <si>
    <t>A09.05.250.010.500</t>
  </si>
  <si>
    <t>Биохимическое исследование крови для определения уровня липопротеида (a) для раннего выявления предрисков развития нарушения обмена веществ, ожирения и связанных с этим заболеваний</t>
  </si>
  <si>
    <t>A09.05.018.010.500</t>
  </si>
  <si>
    <t>Биохимическое исследование крови для определения уровня мочевой кислоты для раннего выявления предрисков развития нарушения обмена веществ, ожирения и связанных с этим заболеваний</t>
  </si>
  <si>
    <t>A09.05.264.010.500</t>
  </si>
  <si>
    <t>Биохимическое исследование крови для определения уровня омега-3-индекса для раннего выявления предрисков развития нарушения обмена веществ, ожирения и связанных с этим заболеваний</t>
  </si>
  <si>
    <t>A09.05.214.010.500</t>
  </si>
  <si>
    <t>Биохимическое исследование крови для определения уровня гомоцистеина для раннего выявления предрисков развития нарушения обмена веществ, ожирения и связанных с этим заболеваний</t>
  </si>
  <si>
    <t>A12.06.060.010.500</t>
  </si>
  <si>
    <t>Биохимическое исследование крови для определения уровня витамина B12 для раннего выявления предрисков развития нарушения обмена веществ, ожирения и связанных с этим заболеваний</t>
  </si>
  <si>
    <t>A09.05.080.010.500</t>
  </si>
  <si>
    <t>Биохимическое исследование крови для определения уровня фолиевой кислоты для раннего выявления предрисков развития нарушения обмена веществ, ожирения и связанных с этим заболеваний</t>
  </si>
  <si>
    <t>A09.05.051.001.010</t>
  </si>
  <si>
    <t>Биохимическое исследование крови для определения уровня Д-димера для раннего выявления предрисков развития нарушения обмена веществ, ожирения и связанных с этим заболеваний</t>
  </si>
  <si>
    <t>A09.05.007.010.500</t>
  </si>
  <si>
    <t>Биохимическое исследование крови для определения уровня железа для раннего выявления предрисков развития нарушения обмена веществ, ожирения и связанных с этим заболеваний</t>
  </si>
  <si>
    <t>A09.05.008.010.500</t>
  </si>
  <si>
    <t>Биохимическое исследование крови для определения уровня трансферрина для раннего выявления предрисков развития нарушения обмена веществ, ожирения и связанных с этим заболеваний</t>
  </si>
  <si>
    <t>A09.05.030.010.500</t>
  </si>
  <si>
    <t>Биохимическое исследование крови для определения уровня натрия для раннего выявления предрисков развития нарушения обмена веществ, ожирения и связанных с этим заболеваний</t>
  </si>
  <si>
    <t>A09.05.034.010.500</t>
  </si>
  <si>
    <t>Биохимическое исследование крови для определения уровня хлора для раннего выявления предрисков развития нарушения обмена веществ, ожирения и связанных с этим заболеваний</t>
  </si>
  <si>
    <t>A09.05.031.010.500</t>
  </si>
  <si>
    <t>Биохимическое исследование крови для определения уровня калия для раннего выявления предрисков развития нарушения обмена веществ, ожирения и связанных с этим заболеваний</t>
  </si>
  <si>
    <t>B03.007.001.010.500</t>
  </si>
  <si>
    <t>Биохимическое исследование крови для определения уровня про-натрийуретрического пептида для раннего выявления предрисков развития нарушения обмена веществ, ожирения и связанных с этим заболеваний</t>
  </si>
  <si>
    <t>B11.047.011.500</t>
  </si>
  <si>
    <t>Программа проводимая в ЦЗ для раннего выявления признаков снижения когнитивных функций и нарушений психоэмоциального состояния в рамках проведения II этапа</t>
  </si>
  <si>
    <t>B03.007.001.011.500</t>
  </si>
  <si>
    <t>Исследование с использованием зарегистрированных программных продуктов для оценки когнитивных функций и психоэмоционального состояния для раннего выявления признаков снижения когнитивных функций и нарушений психоэмоциального состояния</t>
  </si>
  <si>
    <t>A09.05.192.011.500</t>
  </si>
  <si>
    <t>Биохимическое исследование крови для определения уровня малонового диальдегида (оксидативный стресс) для раннего выявления признаков снижения когнитивных функций и нарушений психоэмоциального состояния</t>
  </si>
  <si>
    <t>A09.05.026.011.500</t>
  </si>
  <si>
    <t>Биохимическое исследование крови для определения уровня холестерина общего для раннего выявления признаков снижения когнитивных функций и нарушений психоэмоциального состояния</t>
  </si>
  <si>
    <t>A09.05.025.011.500</t>
  </si>
  <si>
    <t>Биохимическое исследование крови для определения уровня триглицеридовдля раннего выявления признаков снижения когнитивных функций и нарушений психоэмоциального состояния</t>
  </si>
  <si>
    <t>A09.05.027.011.500</t>
  </si>
  <si>
    <t>Биохимическое исследование крови для определения уровня холестерина липопротеидов низкой плотности для раннего выявления признаков снижения когнитивных функций и нарушений психоэмоциального состояния</t>
  </si>
  <si>
    <t>A09.05.004.011.500</t>
  </si>
  <si>
    <t>Биохимическое исследование крови для определения уровня холестерина липопротеидов высокой плотности для раннего выявления признаков снижения когнитивных функций и нарушений психоэмоциального состояния</t>
  </si>
  <si>
    <t>A09.05.251.011.500</t>
  </si>
  <si>
    <t>Биохимическое исследование крови для определения уровня аполипопротеина b для раннего выявления признаков снижения когнитивных функций и нарушений психоэмоциального состояния</t>
  </si>
  <si>
    <t>A09.05.250.011.500</t>
  </si>
  <si>
    <t>Биохимическое исследование крови для определения уровня липопротеида (a) для раннего выявления признаков снижения когнитивных функций и нарушений психоэмоциального состояния</t>
  </si>
  <si>
    <t>A09.05.018.011.500</t>
  </si>
  <si>
    <t>Биохимическое исследование крови для определения уровня мочевой кислоты для раннего выявления признаков снижения когнитивных функций и нарушений психоэмоциального состояния</t>
  </si>
  <si>
    <t>A09.05.264.011.500</t>
  </si>
  <si>
    <t>Биохимическое исследование крови для определения уровня омега-3-индекса для раннего выявления признаков снижения когнитивных функций и нарушений психоэмоциального состояния</t>
  </si>
  <si>
    <t>A09.05.214.011.500</t>
  </si>
  <si>
    <t>Биохимическое исследование крови для определения уровня гомоцистеина для раннего выявления признаков снижения когнитивных функций и нарушений психоэмоциального состояния</t>
  </si>
  <si>
    <t>A12.06.060.011.500</t>
  </si>
  <si>
    <t>Биохимическое исследование крови для определения уровня витамина B12 для раннего выявления признаков снижения когнитивных функций и нарушений психоэмоциального состояния</t>
  </si>
  <si>
    <t>A09.05.080.011.500</t>
  </si>
  <si>
    <t>Биохимическое исследование крови для определения уровня фолиевой кислоты для раннего выявления признаков снижения когнитивных функций и нарушений психоэмоциального состояния</t>
  </si>
  <si>
    <t>A09.05.051.001.011</t>
  </si>
  <si>
    <t>Биохимическое исследование крови для определения уровня Д-димера для раннего выявления признаков снижения когнитивных функций и нарушений психоэмоциального состояния</t>
  </si>
  <si>
    <t>A09.05.007.011.500</t>
  </si>
  <si>
    <t>Биохимическое исследование крови для определения уровня железа для раннего выявления признаков снижения когнитивных функций и нарушений психоэмоциального состояния</t>
  </si>
  <si>
    <t>A09.05.008.011.500</t>
  </si>
  <si>
    <t>Биохимическое исследование крови для определения уровня трансферрина для раннего выявления признаков снижения когнитивных функций и нарушений психоэмоциального состояния</t>
  </si>
  <si>
    <t>A09.05.030.011.500</t>
  </si>
  <si>
    <t>Биохимическое исследование крови для определения уровня натрия для раннего выявления признаков снижения когнитивных функций и нарушений психоэмоциального состояния</t>
  </si>
  <si>
    <t>A09.05.034.011.500</t>
  </si>
  <si>
    <t>Биохимическое исследование крови для определения уровня хлора для раннего выявления признаков снижения когнитивных функций и нарушений психоэмоциального состояния</t>
  </si>
  <si>
    <t>A09.05.031.011.500</t>
  </si>
  <si>
    <t>Биохимическое исследование крови для определения уровня калия для раннего выявления признаков снижения когнитивных функций и нарушений психоэмоциального состояния</t>
  </si>
  <si>
    <t>A09.05.256.011.500</t>
  </si>
  <si>
    <t>Биохимическое исследование крови для определения уровня про-натрийуретрического пептида для раннего выявления признаков снижения когнитивных функций и нарушений психоэмоциального состояния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</si>
  <si>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</si>
  <si>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</si>
  <si>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</si>
  <si>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</si>
  <si>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</si>
  <si>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</si>
  <si>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</si>
  <si>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</si>
  <si>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</si>
  <si>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</si>
  <si>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</si>
  <si>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</si>
  <si>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</si>
  <si>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</si>
  <si>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</si>
  <si>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</si>
  <si>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</si>
  <si>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</si>
  <si>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</si>
  <si>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</si>
  <si>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</si>
  <si>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</si>
  <si>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</si>
  <si>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</si>
  <si>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</si>
  <si>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</si>
  <si>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</si>
  <si>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</si>
  <si>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</si>
  <si>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</si>
  <si>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</si>
  <si>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</si>
  <si>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</si>
  <si>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</si>
  <si>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</si>
  <si>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</si>
  <si>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</si>
  <si>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</si>
  <si>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</si>
  <si>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</si>
  <si>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</si>
  <si>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</si>
  <si>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</si>
  <si>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</si>
  <si>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</si>
  <si>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</si>
  <si>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</si>
  <si>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</si>
  <si>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</si>
  <si>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</si>
  <si>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</si>
  <si>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</si>
  <si>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</si>
  <si>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</si>
  <si>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</si>
  <si>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</si>
  <si>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</si>
  <si>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</si>
  <si>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</si>
  <si>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</si>
  <si>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</si>
  <si>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</si>
  <si>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</si>
  <si>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</si>
  <si>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</si>
  <si>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</si>
  <si>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</si>
  <si>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</si>
  <si>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</si>
  <si>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</si>
  <si>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</si>
  <si>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</si>
  <si>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</si>
  <si>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</si>
  <si>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</si>
  <si>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</si>
  <si>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</si>
  <si>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</si>
  <si>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</si>
  <si>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</si>
  <si>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</si>
  <si>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</si>
  <si>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</si>
  <si>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</si>
  <si>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</si>
  <si>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</si>
  <si>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</si>
  <si>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</si>
  <si>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 xml:space="preserve">* Подлежат тарификации при наличии инфраструктуры для проведения исследования </t>
  </si>
  <si>
    <t>Таблица 2</t>
  </si>
  <si>
    <t>Приложение 3</t>
  </si>
  <si>
    <t>к дополнительному соглашению от 19.02.2026 № 1  
к тарифному соглашению в сфере ОМС на территории
 Ставропольского края от 25.12.2025</t>
  </si>
  <si>
    <t>«Приложение 9
к тарифному соглашению
в сфере обязательного медицинского
страхования на территории
Ставропольского края
от 25 декабря 2025 года</t>
  </si>
  <si>
    <t>».</t>
  </si>
  <si>
    <r>
      <t>КОМПЛЕКСНЫЕ ПОСЕЩЕНИЯ С ПРОФИЛАКТИЧЕСКИМИ ЦЕЛЯМИ ЦЕНТРОВ ЗДОРОВЬЯ
 (</t>
    </r>
    <r>
      <rPr>
        <sz val="11"/>
        <color theme="1"/>
        <rFont val="Times New Roman"/>
        <family val="1"/>
        <charset val="204"/>
      </rPr>
      <t>ЦЕНТРОВ МЕДИЦИНЫ ЗДОРОВОГО ДОЛГОЛЕТИЯ</t>
    </r>
    <r>
      <rPr>
        <sz val="12"/>
        <color theme="1"/>
        <rFont val="Times New Roman"/>
        <family val="1"/>
        <charset val="204"/>
      </rPr>
      <t>)</t>
    </r>
  </si>
  <si>
    <t>ТАРИФЫ 
МЕДИЦИНСКИХ УСЛУГ, ОКАЗЫВАЕМЫХ В ЦЕНТРАХ ЗДОРОВЬЯ (ЦЕНТРАХ МЕДИЦИНЫ ЗДОРОВОГО ДОЛГОЛЕТИЯ)</t>
  </si>
  <si>
    <t>Дистанционное наблюдение за показателями уровня глюкозы крови</t>
  </si>
  <si>
    <t>Дистанционное наблюдение за показателями артериального давления</t>
  </si>
  <si>
    <t>МЕДИЦИНСКИЕ УСЛУГИ (МЕДИЦИНСКИЕ ВМЕШАТЕЛЬСТВА), ПРОВОДИМЫЕ В ЦЕНТРАХ ЗДОРОВЬЯ (ЦЕНТРАХ МЕДИЦИНЫ ЗДОРОВОГО ДОЛГОЛЕТИЯ) НАПРАВЛЕННЫЕ НА ВЫЯВЛЕНИЕ ИЗМЕНЕНИЙ В ОРГАНИЗМЕ ЧЕЛОВЕКА, КОТОРЫЕ МОГУТ ПРИВЕСТИ К ПРЕЖДЕВРЕМЕННОЙ АКТИВАЦИИ МЕХАНИЗМОВ СТАРЕНИЯ И ФОРМИРОВАНИЮ ФАКТОРОВ РИСКА РАЗВИТИЯ ЗАБОЛЕВАНИЙ</t>
  </si>
  <si>
    <t>A02.12.002.002.030</t>
  </si>
  <si>
    <t>A09.05.023.002.050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</si>
</sst>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0" xfId="0" applyFill="1"/>
    <xf numFmtId="0" fontId="4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0" xfId="0" applyFont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left" vertical="center" wrapText="1"/>
    </xf>
    <xf numFmtId="2" fontId="7" fillId="0" borderId="4" xfId="1" applyNumberFormat="1" applyFont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left" wrapText="1"/>
    </xf>
    <xf numFmtId="2" fontId="10" fillId="0" borderId="4" xfId="1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left" wrapText="1"/>
    </xf>
    <xf numFmtId="0" fontId="10" fillId="0" borderId="4" xfId="1" applyFont="1" applyBorder="1" applyAlignment="1">
      <alignment horizontal="left" vertical="center" wrapText="1"/>
    </xf>
    <xf numFmtId="2" fontId="10" fillId="0" borderId="4" xfId="1" applyNumberFormat="1" applyFont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1" applyFont="1" applyFill="1" applyBorder="1"/>
    <xf numFmtId="0" fontId="7" fillId="0" borderId="4" xfId="1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1" applyFont="1" applyFill="1" applyBorder="1"/>
    <xf numFmtId="0" fontId="7" fillId="0" borderId="0" xfId="1" applyFont="1" applyBorder="1" applyAlignment="1">
      <alignment horizontal="left" wrapText="1"/>
    </xf>
    <xf numFmtId="2" fontId="7" fillId="0" borderId="0" xfId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3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vertical="center" wrapText="1"/>
    </xf>
    <xf numFmtId="0" fontId="0" fillId="3" borderId="0" xfId="0" applyFill="1"/>
    <xf numFmtId="4" fontId="4" fillId="3" borderId="2" xfId="0" applyNumberFormat="1" applyFont="1" applyFill="1" applyBorder="1" applyAlignment="1">
      <alignment vertical="center"/>
    </xf>
    <xf numFmtId="4" fontId="4" fillId="3" borderId="3" xfId="0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84"/>
  <sheetViews>
    <sheetView tabSelected="1" view="pageBreakPreview" topLeftCell="A420" zoomScaleNormal="100" zoomScaleSheetLayoutView="100" workbookViewId="0">
      <selection activeCell="C431" sqref="C431"/>
    </sheetView>
  </sheetViews>
  <sheetFormatPr defaultRowHeight="15" x14ac:dyDescent="0.25"/>
  <cols>
    <col min="1" max="1" width="13.7109375" customWidth="1"/>
    <col min="2" max="2" width="22.5703125" style="1" customWidth="1"/>
    <col min="3" max="3" width="89.7109375" customWidth="1"/>
    <col min="4" max="4" width="12.42578125" customWidth="1"/>
  </cols>
  <sheetData>
    <row r="1" spans="1:4" s="2" customFormat="1" ht="18" customHeight="1" x14ac:dyDescent="0.25">
      <c r="B1" s="1"/>
      <c r="C1" s="48" t="s">
        <v>1612</v>
      </c>
      <c r="D1" s="48"/>
    </row>
    <row r="2" spans="1:4" s="2" customFormat="1" ht="42" customHeight="1" x14ac:dyDescent="0.25">
      <c r="B2" s="1"/>
      <c r="C2" s="49" t="s">
        <v>1613</v>
      </c>
      <c r="D2" s="50"/>
    </row>
    <row r="3" spans="1:4" s="2" customFormat="1" x14ac:dyDescent="0.25">
      <c r="B3" s="1"/>
    </row>
    <row r="4" spans="1:4" ht="102.75" customHeight="1" x14ac:dyDescent="0.25">
      <c r="A4" s="2"/>
      <c r="B4" s="2"/>
      <c r="C4" s="46" t="s">
        <v>1614</v>
      </c>
      <c r="D4" s="46"/>
    </row>
    <row r="5" spans="1:4" s="2" customFormat="1" ht="12.75" customHeight="1" x14ac:dyDescent="0.25">
      <c r="C5" s="12"/>
      <c r="D5" s="12"/>
    </row>
    <row r="6" spans="1:4" s="2" customFormat="1" ht="18" customHeight="1" x14ac:dyDescent="0.25">
      <c r="C6" s="12"/>
      <c r="D6" s="12" t="s">
        <v>1327</v>
      </c>
    </row>
    <row r="7" spans="1:4" ht="15.75" x14ac:dyDescent="0.25">
      <c r="A7" s="2"/>
      <c r="B7" s="2"/>
      <c r="C7" s="4"/>
      <c r="D7" s="17" t="s">
        <v>1</v>
      </c>
    </row>
    <row r="8" spans="1:4" ht="15.75" x14ac:dyDescent="0.25">
      <c r="A8" s="2"/>
      <c r="B8" s="2"/>
      <c r="C8" s="4"/>
      <c r="D8" s="2"/>
    </row>
    <row r="9" spans="1:4" ht="32.25" customHeight="1" x14ac:dyDescent="0.25">
      <c r="A9" s="47" t="s">
        <v>0</v>
      </c>
      <c r="B9" s="47"/>
      <c r="C9" s="47"/>
      <c r="D9" s="47"/>
    </row>
    <row r="10" spans="1:4" ht="9" customHeight="1" x14ac:dyDescent="0.25">
      <c r="C10" s="3"/>
    </row>
    <row r="11" spans="1:4" ht="63" customHeight="1" x14ac:dyDescent="0.25">
      <c r="A11" s="5" t="s">
        <v>2</v>
      </c>
      <c r="B11" s="5" t="s">
        <v>3</v>
      </c>
      <c r="C11" s="5" t="s">
        <v>4</v>
      </c>
      <c r="D11" s="5" t="s">
        <v>5</v>
      </c>
    </row>
    <row r="12" spans="1:4" ht="15.75" x14ac:dyDescent="0.25">
      <c r="A12" s="5"/>
      <c r="B12" s="5">
        <v>1</v>
      </c>
      <c r="C12" s="5">
        <v>2</v>
      </c>
      <c r="D12" s="5">
        <v>3</v>
      </c>
    </row>
    <row r="13" spans="1:4" ht="15.75" x14ac:dyDescent="0.25">
      <c r="A13" s="5">
        <v>1</v>
      </c>
      <c r="B13" s="5"/>
      <c r="C13" s="5" t="s">
        <v>6</v>
      </c>
      <c r="D13" s="6"/>
    </row>
    <row r="14" spans="1:4" ht="31.5" x14ac:dyDescent="0.25">
      <c r="A14" s="5">
        <f t="shared" ref="A14:A77" si="0">A13+1</f>
        <v>2</v>
      </c>
      <c r="B14" s="5"/>
      <c r="C14" s="6" t="s">
        <v>7</v>
      </c>
      <c r="D14" s="13">
        <v>441.08</v>
      </c>
    </row>
    <row r="15" spans="1:4" ht="15.75" x14ac:dyDescent="0.25">
      <c r="A15" s="5">
        <f t="shared" si="0"/>
        <v>3</v>
      </c>
      <c r="B15" s="5" t="s">
        <v>8</v>
      </c>
      <c r="C15" s="6" t="s">
        <v>9</v>
      </c>
      <c r="D15" s="13">
        <v>840.11</v>
      </c>
    </row>
    <row r="16" spans="1:4" ht="15.75" x14ac:dyDescent="0.25">
      <c r="A16" s="5">
        <f t="shared" si="0"/>
        <v>4</v>
      </c>
      <c r="B16" s="5" t="s">
        <v>10</v>
      </c>
      <c r="C16" s="6" t="s">
        <v>11</v>
      </c>
      <c r="D16" s="13">
        <v>840.11</v>
      </c>
    </row>
    <row r="17" spans="1:4" ht="15.75" x14ac:dyDescent="0.25">
      <c r="A17" s="5">
        <f t="shared" si="0"/>
        <v>5</v>
      </c>
      <c r="B17" s="5" t="s">
        <v>12</v>
      </c>
      <c r="C17" s="6" t="s">
        <v>13</v>
      </c>
      <c r="D17" s="13">
        <v>840.11</v>
      </c>
    </row>
    <row r="18" spans="1:4" ht="15.75" x14ac:dyDescent="0.25">
      <c r="A18" s="5">
        <f t="shared" si="0"/>
        <v>6</v>
      </c>
      <c r="B18" s="5" t="s">
        <v>14</v>
      </c>
      <c r="C18" s="6" t="s">
        <v>15</v>
      </c>
      <c r="D18" s="13">
        <v>840.11</v>
      </c>
    </row>
    <row r="19" spans="1:4" ht="15.75" x14ac:dyDescent="0.25">
      <c r="A19" s="5">
        <f t="shared" si="0"/>
        <v>7</v>
      </c>
      <c r="B19" s="5" t="s">
        <v>16</v>
      </c>
      <c r="C19" s="6" t="s">
        <v>17</v>
      </c>
      <c r="D19" s="13">
        <v>1140.17</v>
      </c>
    </row>
    <row r="20" spans="1:4" ht="15.75" x14ac:dyDescent="0.25">
      <c r="A20" s="5">
        <f t="shared" si="0"/>
        <v>8</v>
      </c>
      <c r="B20" s="5" t="s">
        <v>18</v>
      </c>
      <c r="C20" s="6" t="s">
        <v>19</v>
      </c>
      <c r="D20" s="13">
        <v>1140.17</v>
      </c>
    </row>
    <row r="21" spans="1:4" ht="15.75" x14ac:dyDescent="0.25">
      <c r="A21" s="5">
        <f t="shared" si="0"/>
        <v>9</v>
      </c>
      <c r="B21" s="5" t="s">
        <v>20</v>
      </c>
      <c r="C21" s="6" t="s">
        <v>21</v>
      </c>
      <c r="D21" s="13">
        <v>1140.17</v>
      </c>
    </row>
    <row r="22" spans="1:4" ht="15.75" x14ac:dyDescent="0.25">
      <c r="A22" s="5">
        <f t="shared" si="0"/>
        <v>10</v>
      </c>
      <c r="B22" s="5" t="s">
        <v>22</v>
      </c>
      <c r="C22" s="6" t="s">
        <v>23</v>
      </c>
      <c r="D22" s="13">
        <v>1140.17</v>
      </c>
    </row>
    <row r="23" spans="1:4" ht="15.75" x14ac:dyDescent="0.25">
      <c r="A23" s="5">
        <f t="shared" si="0"/>
        <v>11</v>
      </c>
      <c r="B23" s="5" t="s">
        <v>24</v>
      </c>
      <c r="C23" s="6" t="s">
        <v>25</v>
      </c>
      <c r="D23" s="13">
        <v>601.82000000000005</v>
      </c>
    </row>
    <row r="24" spans="1:4" ht="15.75" x14ac:dyDescent="0.25">
      <c r="A24" s="5">
        <f t="shared" si="0"/>
        <v>12</v>
      </c>
      <c r="B24" s="5" t="s">
        <v>26</v>
      </c>
      <c r="C24" s="6" t="s">
        <v>27</v>
      </c>
      <c r="D24" s="13">
        <v>907.58</v>
      </c>
    </row>
    <row r="25" spans="1:4" ht="15.75" x14ac:dyDescent="0.25">
      <c r="A25" s="5">
        <f t="shared" si="0"/>
        <v>13</v>
      </c>
      <c r="B25" s="5" t="s">
        <v>28</v>
      </c>
      <c r="C25" s="6" t="s">
        <v>29</v>
      </c>
      <c r="D25" s="13">
        <v>601.82000000000005</v>
      </c>
    </row>
    <row r="26" spans="1:4" ht="15.75" x14ac:dyDescent="0.25">
      <c r="A26" s="5">
        <f t="shared" si="0"/>
        <v>14</v>
      </c>
      <c r="B26" s="5" t="s">
        <v>30</v>
      </c>
      <c r="C26" s="6" t="s">
        <v>31</v>
      </c>
      <c r="D26" s="13">
        <v>907.58</v>
      </c>
    </row>
    <row r="27" spans="1:4" ht="15.75" x14ac:dyDescent="0.25">
      <c r="A27" s="5">
        <f t="shared" si="0"/>
        <v>15</v>
      </c>
      <c r="B27" s="5" t="s">
        <v>32</v>
      </c>
      <c r="C27" s="6" t="s">
        <v>33</v>
      </c>
      <c r="D27" s="13">
        <v>601.82000000000005</v>
      </c>
    </row>
    <row r="28" spans="1:4" ht="15.75" x14ac:dyDescent="0.25">
      <c r="A28" s="5">
        <f t="shared" si="0"/>
        <v>16</v>
      </c>
      <c r="B28" s="5" t="s">
        <v>34</v>
      </c>
      <c r="C28" s="6" t="s">
        <v>35</v>
      </c>
      <c r="D28" s="13">
        <v>907.58</v>
      </c>
    </row>
    <row r="29" spans="1:4" ht="15.75" x14ac:dyDescent="0.25">
      <c r="A29" s="5">
        <f t="shared" si="0"/>
        <v>17</v>
      </c>
      <c r="B29" s="5" t="s">
        <v>36</v>
      </c>
      <c r="C29" s="6" t="s">
        <v>37</v>
      </c>
      <c r="D29" s="13">
        <v>601.82000000000005</v>
      </c>
    </row>
    <row r="30" spans="1:4" ht="15.75" x14ac:dyDescent="0.25">
      <c r="A30" s="5">
        <f t="shared" si="0"/>
        <v>18</v>
      </c>
      <c r="B30" s="5" t="s">
        <v>38</v>
      </c>
      <c r="C30" s="6" t="s">
        <v>39</v>
      </c>
      <c r="D30" s="13">
        <v>907.58</v>
      </c>
    </row>
    <row r="31" spans="1:4" ht="15.75" x14ac:dyDescent="0.25">
      <c r="A31" s="5">
        <f t="shared" si="0"/>
        <v>19</v>
      </c>
      <c r="B31" s="5" t="s">
        <v>40</v>
      </c>
      <c r="C31" s="6" t="s">
        <v>41</v>
      </c>
      <c r="D31" s="13">
        <v>2159.9</v>
      </c>
    </row>
    <row r="32" spans="1:4" ht="15.75" x14ac:dyDescent="0.25">
      <c r="A32" s="5">
        <f t="shared" si="0"/>
        <v>20</v>
      </c>
      <c r="B32" s="5" t="s">
        <v>42</v>
      </c>
      <c r="C32" s="6" t="s">
        <v>43</v>
      </c>
      <c r="D32" s="13">
        <v>2159.9</v>
      </c>
    </row>
    <row r="33" spans="1:4" ht="15.75" x14ac:dyDescent="0.25">
      <c r="A33" s="5">
        <f t="shared" si="0"/>
        <v>21</v>
      </c>
      <c r="B33" s="5" t="s">
        <v>44</v>
      </c>
      <c r="C33" s="6" t="s">
        <v>45</v>
      </c>
      <c r="D33" s="13">
        <v>601.82000000000005</v>
      </c>
    </row>
    <row r="34" spans="1:4" ht="15.75" x14ac:dyDescent="0.25">
      <c r="A34" s="5">
        <f t="shared" si="0"/>
        <v>22</v>
      </c>
      <c r="B34" s="5" t="s">
        <v>46</v>
      </c>
      <c r="C34" s="6" t="s">
        <v>47</v>
      </c>
      <c r="D34" s="13">
        <v>601.82000000000005</v>
      </c>
    </row>
    <row r="35" spans="1:4" ht="15.75" x14ac:dyDescent="0.25">
      <c r="A35" s="5">
        <f t="shared" si="0"/>
        <v>23</v>
      </c>
      <c r="B35" s="5" t="s">
        <v>48</v>
      </c>
      <c r="C35" s="6" t="s">
        <v>49</v>
      </c>
      <c r="D35" s="13">
        <v>516.97</v>
      </c>
    </row>
    <row r="36" spans="1:4" ht="15.75" x14ac:dyDescent="0.25">
      <c r="A36" s="5">
        <f t="shared" si="0"/>
        <v>24</v>
      </c>
      <c r="B36" s="5" t="s">
        <v>50</v>
      </c>
      <c r="C36" s="6" t="s">
        <v>51</v>
      </c>
      <c r="D36" s="13">
        <v>516.97</v>
      </c>
    </row>
    <row r="37" spans="1:4" ht="15.75" x14ac:dyDescent="0.25">
      <c r="A37" s="5">
        <f t="shared" si="0"/>
        <v>25</v>
      </c>
      <c r="B37" s="5" t="s">
        <v>52</v>
      </c>
      <c r="C37" s="6" t="s">
        <v>53</v>
      </c>
      <c r="D37" s="13">
        <v>516.97</v>
      </c>
    </row>
    <row r="38" spans="1:4" ht="15.75" x14ac:dyDescent="0.25">
      <c r="A38" s="5">
        <f t="shared" si="0"/>
        <v>26</v>
      </c>
      <c r="B38" s="5" t="s">
        <v>54</v>
      </c>
      <c r="C38" s="6" t="s">
        <v>55</v>
      </c>
      <c r="D38" s="13">
        <v>516.97</v>
      </c>
    </row>
    <row r="39" spans="1:4" ht="15.75" x14ac:dyDescent="0.25">
      <c r="A39" s="5">
        <f t="shared" si="0"/>
        <v>27</v>
      </c>
      <c r="B39" s="5" t="s">
        <v>56</v>
      </c>
      <c r="C39" s="6" t="s">
        <v>57</v>
      </c>
      <c r="D39" s="13">
        <v>641.15</v>
      </c>
    </row>
    <row r="40" spans="1:4" ht="15.75" x14ac:dyDescent="0.25">
      <c r="A40" s="5">
        <f t="shared" si="0"/>
        <v>28</v>
      </c>
      <c r="B40" s="5" t="s">
        <v>58</v>
      </c>
      <c r="C40" s="6" t="s">
        <v>59</v>
      </c>
      <c r="D40" s="13">
        <v>641.15</v>
      </c>
    </row>
    <row r="41" spans="1:4" ht="15.75" x14ac:dyDescent="0.25">
      <c r="A41" s="5">
        <f t="shared" si="0"/>
        <v>29</v>
      </c>
      <c r="B41" s="5" t="s">
        <v>60</v>
      </c>
      <c r="C41" s="6" t="s">
        <v>61</v>
      </c>
      <c r="D41" s="13">
        <v>641.15</v>
      </c>
    </row>
    <row r="42" spans="1:4" ht="15.75" x14ac:dyDescent="0.25">
      <c r="A42" s="5">
        <f t="shared" si="0"/>
        <v>30</v>
      </c>
      <c r="B42" s="5" t="s">
        <v>62</v>
      </c>
      <c r="C42" s="6" t="s">
        <v>63</v>
      </c>
      <c r="D42" s="13">
        <v>641.15</v>
      </c>
    </row>
    <row r="43" spans="1:4" ht="15.75" x14ac:dyDescent="0.25">
      <c r="A43" s="5">
        <f t="shared" si="0"/>
        <v>31</v>
      </c>
      <c r="B43" s="5" t="s">
        <v>64</v>
      </c>
      <c r="C43" s="6" t="s">
        <v>65</v>
      </c>
      <c r="D43" s="13">
        <v>1238.1100000000001</v>
      </c>
    </row>
    <row r="44" spans="1:4" ht="15.75" x14ac:dyDescent="0.25">
      <c r="A44" s="5">
        <f t="shared" si="0"/>
        <v>32</v>
      </c>
      <c r="B44" s="5" t="s">
        <v>66</v>
      </c>
      <c r="C44" s="6" t="s">
        <v>67</v>
      </c>
      <c r="D44" s="13">
        <v>1238.1100000000001</v>
      </c>
    </row>
    <row r="45" spans="1:4" ht="15.75" x14ac:dyDescent="0.25">
      <c r="A45" s="5">
        <f t="shared" si="0"/>
        <v>33</v>
      </c>
      <c r="B45" s="5" t="s">
        <v>68</v>
      </c>
      <c r="C45" s="6" t="s">
        <v>69</v>
      </c>
      <c r="D45" s="13">
        <v>1238.1100000000001</v>
      </c>
    </row>
    <row r="46" spans="1:4" ht="15.75" x14ac:dyDescent="0.25">
      <c r="A46" s="5">
        <f t="shared" si="0"/>
        <v>34</v>
      </c>
      <c r="B46" s="5" t="s">
        <v>70</v>
      </c>
      <c r="C46" s="6" t="s">
        <v>71</v>
      </c>
      <c r="D46" s="13">
        <v>1238.1100000000001</v>
      </c>
    </row>
    <row r="47" spans="1:4" ht="15.75" x14ac:dyDescent="0.25">
      <c r="A47" s="5">
        <f t="shared" si="0"/>
        <v>35</v>
      </c>
      <c r="B47" s="5" t="s">
        <v>72</v>
      </c>
      <c r="C47" s="6" t="s">
        <v>73</v>
      </c>
      <c r="D47" s="13">
        <v>1238.1100000000001</v>
      </c>
    </row>
    <row r="48" spans="1:4" ht="15.75" x14ac:dyDescent="0.25">
      <c r="A48" s="5">
        <f t="shared" si="0"/>
        <v>36</v>
      </c>
      <c r="B48" s="5" t="s">
        <v>74</v>
      </c>
      <c r="C48" s="6" t="s">
        <v>75</v>
      </c>
      <c r="D48" s="13">
        <v>1238.1100000000001</v>
      </c>
    </row>
    <row r="49" spans="1:4" ht="15.75" x14ac:dyDescent="0.25">
      <c r="A49" s="5">
        <f t="shared" si="0"/>
        <v>37</v>
      </c>
      <c r="B49" s="5" t="s">
        <v>76</v>
      </c>
      <c r="C49" s="6" t="s">
        <v>77</v>
      </c>
      <c r="D49" s="13">
        <v>903.5</v>
      </c>
    </row>
    <row r="50" spans="1:4" ht="15.75" x14ac:dyDescent="0.25">
      <c r="A50" s="5">
        <f t="shared" si="0"/>
        <v>38</v>
      </c>
      <c r="B50" s="5" t="s">
        <v>78</v>
      </c>
      <c r="C50" s="6" t="s">
        <v>79</v>
      </c>
      <c r="D50" s="13">
        <v>903.5</v>
      </c>
    </row>
    <row r="51" spans="1:4" ht="15.75" x14ac:dyDescent="0.25">
      <c r="A51" s="5">
        <f t="shared" si="0"/>
        <v>39</v>
      </c>
      <c r="B51" s="5" t="s">
        <v>80</v>
      </c>
      <c r="C51" s="6" t="s">
        <v>81</v>
      </c>
      <c r="D51" s="13">
        <v>903.5</v>
      </c>
    </row>
    <row r="52" spans="1:4" ht="15.75" x14ac:dyDescent="0.25">
      <c r="A52" s="5">
        <f t="shared" si="0"/>
        <v>40</v>
      </c>
      <c r="B52" s="5" t="s">
        <v>82</v>
      </c>
      <c r="C52" s="6" t="s">
        <v>83</v>
      </c>
      <c r="D52" s="13">
        <v>903.5</v>
      </c>
    </row>
    <row r="53" spans="1:4" ht="15.75" x14ac:dyDescent="0.25">
      <c r="A53" s="5">
        <f t="shared" si="0"/>
        <v>41</v>
      </c>
      <c r="B53" s="5" t="s">
        <v>84</v>
      </c>
      <c r="C53" s="6" t="s">
        <v>85</v>
      </c>
      <c r="D53" s="13">
        <v>685.26</v>
      </c>
    </row>
    <row r="54" spans="1:4" ht="15.75" x14ac:dyDescent="0.25">
      <c r="A54" s="5">
        <f t="shared" si="0"/>
        <v>42</v>
      </c>
      <c r="B54" s="5" t="s">
        <v>86</v>
      </c>
      <c r="C54" s="6" t="s">
        <v>87</v>
      </c>
      <c r="D54" s="13">
        <v>685.26</v>
      </c>
    </row>
    <row r="55" spans="1:4" ht="15.75" x14ac:dyDescent="0.25">
      <c r="A55" s="5">
        <f t="shared" si="0"/>
        <v>43</v>
      </c>
      <c r="B55" s="5" t="s">
        <v>88</v>
      </c>
      <c r="C55" s="6" t="s">
        <v>89</v>
      </c>
      <c r="D55" s="13">
        <v>601.82000000000005</v>
      </c>
    </row>
    <row r="56" spans="1:4" ht="15.75" x14ac:dyDescent="0.25">
      <c r="A56" s="5">
        <f t="shared" si="0"/>
        <v>44</v>
      </c>
      <c r="B56" s="5" t="s">
        <v>90</v>
      </c>
      <c r="C56" s="6" t="s">
        <v>91</v>
      </c>
      <c r="D56" s="13">
        <v>907.58</v>
      </c>
    </row>
    <row r="57" spans="1:4" ht="15.75" x14ac:dyDescent="0.25">
      <c r="A57" s="5">
        <f t="shared" si="0"/>
        <v>45</v>
      </c>
      <c r="B57" s="5" t="s">
        <v>92</v>
      </c>
      <c r="C57" s="6" t="s">
        <v>93</v>
      </c>
      <c r="D57" s="13">
        <v>641.15</v>
      </c>
    </row>
    <row r="58" spans="1:4" ht="15.75" x14ac:dyDescent="0.25">
      <c r="A58" s="5">
        <f t="shared" si="0"/>
        <v>46</v>
      </c>
      <c r="B58" s="5" t="s">
        <v>94</v>
      </c>
      <c r="C58" s="6" t="s">
        <v>95</v>
      </c>
      <c r="D58" s="13">
        <v>641.15</v>
      </c>
    </row>
    <row r="59" spans="1:4" ht="15.75" x14ac:dyDescent="0.25">
      <c r="A59" s="5">
        <f t="shared" si="0"/>
        <v>47</v>
      </c>
      <c r="B59" s="5" t="s">
        <v>96</v>
      </c>
      <c r="C59" s="6" t="s">
        <v>97</v>
      </c>
      <c r="D59" s="13">
        <v>641.15</v>
      </c>
    </row>
    <row r="60" spans="1:4" ht="15.75" x14ac:dyDescent="0.25">
      <c r="A60" s="5">
        <f t="shared" si="0"/>
        <v>48</v>
      </c>
      <c r="B60" s="5" t="s">
        <v>98</v>
      </c>
      <c r="C60" s="6" t="s">
        <v>99</v>
      </c>
      <c r="D60" s="13">
        <v>641.15</v>
      </c>
    </row>
    <row r="61" spans="1:4" ht="15.75" x14ac:dyDescent="0.25">
      <c r="A61" s="5">
        <f t="shared" si="0"/>
        <v>49</v>
      </c>
      <c r="B61" s="5" t="s">
        <v>100</v>
      </c>
      <c r="C61" s="6" t="s">
        <v>101</v>
      </c>
      <c r="D61" s="13">
        <v>601.82000000000005</v>
      </c>
    </row>
    <row r="62" spans="1:4" ht="15.75" x14ac:dyDescent="0.25">
      <c r="A62" s="5">
        <f t="shared" si="0"/>
        <v>50</v>
      </c>
      <c r="B62" s="5" t="s">
        <v>102</v>
      </c>
      <c r="C62" s="6" t="s">
        <v>103</v>
      </c>
      <c r="D62" s="13">
        <v>907.58</v>
      </c>
    </row>
    <row r="63" spans="1:4" ht="15.75" x14ac:dyDescent="0.25">
      <c r="A63" s="5">
        <f t="shared" si="0"/>
        <v>51</v>
      </c>
      <c r="B63" s="5" t="s">
        <v>104</v>
      </c>
      <c r="C63" s="6" t="s">
        <v>105</v>
      </c>
      <c r="D63" s="13">
        <v>601.82000000000005</v>
      </c>
    </row>
    <row r="64" spans="1:4" ht="15.75" x14ac:dyDescent="0.25">
      <c r="A64" s="5">
        <f t="shared" si="0"/>
        <v>52</v>
      </c>
      <c r="B64" s="5" t="s">
        <v>106</v>
      </c>
      <c r="C64" s="6" t="s">
        <v>107</v>
      </c>
      <c r="D64" s="13">
        <v>907.58</v>
      </c>
    </row>
    <row r="65" spans="1:4" ht="15.75" x14ac:dyDescent="0.25">
      <c r="A65" s="5">
        <f t="shared" si="0"/>
        <v>53</v>
      </c>
      <c r="B65" s="5" t="s">
        <v>108</v>
      </c>
      <c r="C65" s="6" t="s">
        <v>109</v>
      </c>
      <c r="D65" s="13">
        <v>713.96</v>
      </c>
    </row>
    <row r="66" spans="1:4" ht="15.75" x14ac:dyDescent="0.25">
      <c r="A66" s="5">
        <f t="shared" si="0"/>
        <v>54</v>
      </c>
      <c r="B66" s="5" t="s">
        <v>110</v>
      </c>
      <c r="C66" s="6" t="s">
        <v>111</v>
      </c>
      <c r="D66" s="13">
        <v>713.96</v>
      </c>
    </row>
    <row r="67" spans="1:4" ht="15.75" x14ac:dyDescent="0.25">
      <c r="A67" s="5">
        <f t="shared" si="0"/>
        <v>55</v>
      </c>
      <c r="B67" s="5" t="s">
        <v>112</v>
      </c>
      <c r="C67" s="6" t="s">
        <v>113</v>
      </c>
      <c r="D67" s="13">
        <v>713.96</v>
      </c>
    </row>
    <row r="68" spans="1:4" ht="15.75" x14ac:dyDescent="0.25">
      <c r="A68" s="5">
        <f t="shared" si="0"/>
        <v>56</v>
      </c>
      <c r="B68" s="5" t="s">
        <v>114</v>
      </c>
      <c r="C68" s="6" t="s">
        <v>115</v>
      </c>
      <c r="D68" s="13">
        <v>713.96</v>
      </c>
    </row>
    <row r="69" spans="1:4" ht="15.75" x14ac:dyDescent="0.25">
      <c r="A69" s="5">
        <f t="shared" si="0"/>
        <v>57</v>
      </c>
      <c r="B69" s="5" t="s">
        <v>116</v>
      </c>
      <c r="C69" s="6" t="s">
        <v>117</v>
      </c>
      <c r="D69" s="13">
        <v>641.15</v>
      </c>
    </row>
    <row r="70" spans="1:4" ht="15.75" x14ac:dyDescent="0.25">
      <c r="A70" s="5">
        <f t="shared" si="0"/>
        <v>58</v>
      </c>
      <c r="B70" s="5" t="s">
        <v>118</v>
      </c>
      <c r="C70" s="6" t="s">
        <v>119</v>
      </c>
      <c r="D70" s="13">
        <v>641.15</v>
      </c>
    </row>
    <row r="71" spans="1:4" ht="15.75" x14ac:dyDescent="0.25">
      <c r="A71" s="5">
        <f t="shared" si="0"/>
        <v>59</v>
      </c>
      <c r="B71" s="5" t="s">
        <v>120</v>
      </c>
      <c r="C71" s="6" t="s">
        <v>121</v>
      </c>
      <c r="D71" s="13">
        <v>641.15</v>
      </c>
    </row>
    <row r="72" spans="1:4" ht="15.75" x14ac:dyDescent="0.25">
      <c r="A72" s="5">
        <f t="shared" si="0"/>
        <v>60</v>
      </c>
      <c r="B72" s="5" t="s">
        <v>122</v>
      </c>
      <c r="C72" s="6" t="s">
        <v>123</v>
      </c>
      <c r="D72" s="13">
        <v>641.15</v>
      </c>
    </row>
    <row r="73" spans="1:4" ht="15.75" x14ac:dyDescent="0.25">
      <c r="A73" s="5">
        <f t="shared" si="0"/>
        <v>61</v>
      </c>
      <c r="B73" s="5" t="s">
        <v>124</v>
      </c>
      <c r="C73" s="6" t="s">
        <v>125</v>
      </c>
      <c r="D73" s="13">
        <v>601.82000000000005</v>
      </c>
    </row>
    <row r="74" spans="1:4" ht="15.75" x14ac:dyDescent="0.25">
      <c r="A74" s="5">
        <f t="shared" si="0"/>
        <v>62</v>
      </c>
      <c r="B74" s="5" t="s">
        <v>126</v>
      </c>
      <c r="C74" s="6" t="s">
        <v>127</v>
      </c>
      <c r="D74" s="13">
        <v>907.58</v>
      </c>
    </row>
    <row r="75" spans="1:4" ht="15.75" x14ac:dyDescent="0.25">
      <c r="A75" s="5">
        <f t="shared" si="0"/>
        <v>63</v>
      </c>
      <c r="B75" s="5" t="s">
        <v>128</v>
      </c>
      <c r="C75" s="6" t="s">
        <v>129</v>
      </c>
      <c r="D75" s="13">
        <v>601.82000000000005</v>
      </c>
    </row>
    <row r="76" spans="1:4" ht="15.75" x14ac:dyDescent="0.25">
      <c r="A76" s="5">
        <f t="shared" si="0"/>
        <v>64</v>
      </c>
      <c r="B76" s="5" t="s">
        <v>130</v>
      </c>
      <c r="C76" s="6" t="s">
        <v>131</v>
      </c>
      <c r="D76" s="13">
        <v>907.58</v>
      </c>
    </row>
    <row r="77" spans="1:4" ht="15.75" x14ac:dyDescent="0.25">
      <c r="A77" s="5">
        <f t="shared" si="0"/>
        <v>65</v>
      </c>
      <c r="B77" s="5" t="s">
        <v>132</v>
      </c>
      <c r="C77" s="6" t="s">
        <v>133</v>
      </c>
      <c r="D77" s="13">
        <v>601.82000000000005</v>
      </c>
    </row>
    <row r="78" spans="1:4" ht="15.75" x14ac:dyDescent="0.25">
      <c r="A78" s="5">
        <f t="shared" ref="A78:A141" si="1">A77+1</f>
        <v>66</v>
      </c>
      <c r="B78" s="5" t="s">
        <v>134</v>
      </c>
      <c r="C78" s="6" t="s">
        <v>135</v>
      </c>
      <c r="D78" s="13">
        <v>907.58</v>
      </c>
    </row>
    <row r="79" spans="1:4" ht="15.75" x14ac:dyDescent="0.25">
      <c r="A79" s="5">
        <f t="shared" si="1"/>
        <v>67</v>
      </c>
      <c r="B79" s="5" t="s">
        <v>136</v>
      </c>
      <c r="C79" s="6" t="s">
        <v>137</v>
      </c>
      <c r="D79" s="13">
        <v>601.82000000000005</v>
      </c>
    </row>
    <row r="80" spans="1:4" ht="15.75" x14ac:dyDescent="0.25">
      <c r="A80" s="5">
        <f t="shared" si="1"/>
        <v>68</v>
      </c>
      <c r="B80" s="5" t="s">
        <v>138</v>
      </c>
      <c r="C80" s="6" t="s">
        <v>139</v>
      </c>
      <c r="D80" s="13">
        <v>907.58</v>
      </c>
    </row>
    <row r="81" spans="1:4" ht="15.75" x14ac:dyDescent="0.25">
      <c r="A81" s="5">
        <f t="shared" si="1"/>
        <v>69</v>
      </c>
      <c r="B81" s="5" t="s">
        <v>140</v>
      </c>
      <c r="C81" s="6" t="s">
        <v>141</v>
      </c>
      <c r="D81" s="13">
        <v>641.15</v>
      </c>
    </row>
    <row r="82" spans="1:4" ht="15.75" x14ac:dyDescent="0.25">
      <c r="A82" s="5">
        <f t="shared" si="1"/>
        <v>70</v>
      </c>
      <c r="B82" s="5" t="s">
        <v>142</v>
      </c>
      <c r="C82" s="6" t="s">
        <v>143</v>
      </c>
      <c r="D82" s="13">
        <v>641.15</v>
      </c>
    </row>
    <row r="83" spans="1:4" ht="15.75" x14ac:dyDescent="0.25">
      <c r="A83" s="5">
        <f t="shared" si="1"/>
        <v>71</v>
      </c>
      <c r="B83" s="5" t="s">
        <v>144</v>
      </c>
      <c r="C83" s="6" t="s">
        <v>145</v>
      </c>
      <c r="D83" s="13">
        <v>641.15</v>
      </c>
    </row>
    <row r="84" spans="1:4" ht="15.75" x14ac:dyDescent="0.25">
      <c r="A84" s="5">
        <f t="shared" si="1"/>
        <v>72</v>
      </c>
      <c r="B84" s="5" t="s">
        <v>146</v>
      </c>
      <c r="C84" s="6" t="s">
        <v>147</v>
      </c>
      <c r="D84" s="13">
        <v>499.66</v>
      </c>
    </row>
    <row r="85" spans="1:4" ht="15.75" x14ac:dyDescent="0.25">
      <c r="A85" s="5">
        <f t="shared" si="1"/>
        <v>73</v>
      </c>
      <c r="B85" s="5" t="s">
        <v>148</v>
      </c>
      <c r="C85" s="6" t="s">
        <v>149</v>
      </c>
      <c r="D85" s="13">
        <v>499.66</v>
      </c>
    </row>
    <row r="86" spans="1:4" ht="15.75" x14ac:dyDescent="0.25">
      <c r="A86" s="5">
        <f t="shared" si="1"/>
        <v>74</v>
      </c>
      <c r="B86" s="5" t="s">
        <v>150</v>
      </c>
      <c r="C86" s="6" t="s">
        <v>151</v>
      </c>
      <c r="D86" s="13">
        <v>499.66</v>
      </c>
    </row>
    <row r="87" spans="1:4" ht="15.75" x14ac:dyDescent="0.25">
      <c r="A87" s="5">
        <f t="shared" si="1"/>
        <v>75</v>
      </c>
      <c r="B87" s="5" t="s">
        <v>152</v>
      </c>
      <c r="C87" s="6" t="s">
        <v>153</v>
      </c>
      <c r="D87" s="13">
        <v>499.66</v>
      </c>
    </row>
    <row r="88" spans="1:4" ht="15.75" x14ac:dyDescent="0.25">
      <c r="A88" s="5">
        <f t="shared" si="1"/>
        <v>76</v>
      </c>
      <c r="B88" s="5" t="s">
        <v>154</v>
      </c>
      <c r="C88" s="6" t="s">
        <v>155</v>
      </c>
      <c r="D88" s="13">
        <v>428.32</v>
      </c>
    </row>
    <row r="89" spans="1:4" ht="15.75" x14ac:dyDescent="0.25">
      <c r="A89" s="5">
        <f t="shared" si="1"/>
        <v>77</v>
      </c>
      <c r="B89" s="5" t="s">
        <v>156</v>
      </c>
      <c r="C89" s="6" t="s">
        <v>157</v>
      </c>
      <c r="D89" s="13">
        <v>428.32</v>
      </c>
    </row>
    <row r="90" spans="1:4" ht="15.75" x14ac:dyDescent="0.25">
      <c r="A90" s="5">
        <f t="shared" si="1"/>
        <v>78</v>
      </c>
      <c r="B90" s="5" t="s">
        <v>158</v>
      </c>
      <c r="C90" s="6" t="s">
        <v>159</v>
      </c>
      <c r="D90" s="13">
        <v>428.32</v>
      </c>
    </row>
    <row r="91" spans="1:4" ht="15.75" x14ac:dyDescent="0.25">
      <c r="A91" s="5">
        <f t="shared" si="1"/>
        <v>79</v>
      </c>
      <c r="B91" s="5" t="s">
        <v>160</v>
      </c>
      <c r="C91" s="6" t="s">
        <v>161</v>
      </c>
      <c r="D91" s="13">
        <v>428.32</v>
      </c>
    </row>
    <row r="92" spans="1:4" ht="15.75" x14ac:dyDescent="0.25">
      <c r="A92" s="5">
        <f t="shared" si="1"/>
        <v>80</v>
      </c>
      <c r="B92" s="5" t="s">
        <v>162</v>
      </c>
      <c r="C92" s="6" t="s">
        <v>163</v>
      </c>
      <c r="D92" s="13">
        <v>907.58</v>
      </c>
    </row>
    <row r="93" spans="1:4" ht="15.75" x14ac:dyDescent="0.25">
      <c r="A93" s="5">
        <f t="shared" si="1"/>
        <v>81</v>
      </c>
      <c r="B93" s="5" t="s">
        <v>164</v>
      </c>
      <c r="C93" s="6" t="s">
        <v>165</v>
      </c>
      <c r="D93" s="13">
        <v>907.58</v>
      </c>
    </row>
    <row r="94" spans="1:4" ht="15.75" x14ac:dyDescent="0.25">
      <c r="A94" s="5">
        <f t="shared" si="1"/>
        <v>82</v>
      </c>
      <c r="B94" s="5" t="s">
        <v>166</v>
      </c>
      <c r="C94" s="6" t="s">
        <v>167</v>
      </c>
      <c r="D94" s="13">
        <v>907.58</v>
      </c>
    </row>
    <row r="95" spans="1:4" ht="15.75" x14ac:dyDescent="0.25">
      <c r="A95" s="5">
        <f t="shared" si="1"/>
        <v>83</v>
      </c>
      <c r="B95" s="5" t="s">
        <v>168</v>
      </c>
      <c r="C95" s="6" t="s">
        <v>169</v>
      </c>
      <c r="D95" s="13">
        <v>907.58</v>
      </c>
    </row>
    <row r="96" spans="1:4" ht="15.75" x14ac:dyDescent="0.25">
      <c r="A96" s="5">
        <f t="shared" si="1"/>
        <v>84</v>
      </c>
      <c r="B96" s="5" t="s">
        <v>170</v>
      </c>
      <c r="C96" s="6" t="s">
        <v>171</v>
      </c>
      <c r="D96" s="13">
        <v>601.82000000000005</v>
      </c>
    </row>
    <row r="97" spans="1:4" ht="15.75" x14ac:dyDescent="0.25">
      <c r="A97" s="5">
        <f t="shared" si="1"/>
        <v>85</v>
      </c>
      <c r="B97" s="5" t="s">
        <v>172</v>
      </c>
      <c r="C97" s="6" t="s">
        <v>173</v>
      </c>
      <c r="D97" s="13">
        <v>907.58</v>
      </c>
    </row>
    <row r="98" spans="1:4" ht="15.75" x14ac:dyDescent="0.25">
      <c r="A98" s="5">
        <f t="shared" si="1"/>
        <v>86</v>
      </c>
      <c r="B98" s="5" t="s">
        <v>174</v>
      </c>
      <c r="C98" s="6" t="s">
        <v>175</v>
      </c>
      <c r="D98" s="13">
        <v>601.82000000000005</v>
      </c>
    </row>
    <row r="99" spans="1:4" ht="15.75" x14ac:dyDescent="0.25">
      <c r="A99" s="5">
        <f t="shared" si="1"/>
        <v>87</v>
      </c>
      <c r="B99" s="5" t="s">
        <v>176</v>
      </c>
      <c r="C99" s="6" t="s">
        <v>177</v>
      </c>
      <c r="D99" s="13">
        <v>907.58</v>
      </c>
    </row>
    <row r="100" spans="1:4" ht="15.75" x14ac:dyDescent="0.25">
      <c r="A100" s="5">
        <f t="shared" si="1"/>
        <v>88</v>
      </c>
      <c r="B100" s="5" t="s">
        <v>178</v>
      </c>
      <c r="C100" s="6" t="s">
        <v>179</v>
      </c>
      <c r="D100" s="13">
        <v>641.15</v>
      </c>
    </row>
    <row r="101" spans="1:4" ht="15.75" x14ac:dyDescent="0.25">
      <c r="A101" s="5">
        <f t="shared" si="1"/>
        <v>89</v>
      </c>
      <c r="B101" s="5" t="s">
        <v>180</v>
      </c>
      <c r="C101" s="6" t="s">
        <v>181</v>
      </c>
      <c r="D101" s="13">
        <v>641.15</v>
      </c>
    </row>
    <row r="102" spans="1:4" ht="15.75" x14ac:dyDescent="0.25">
      <c r="A102" s="5">
        <f t="shared" si="1"/>
        <v>90</v>
      </c>
      <c r="B102" s="5" t="s">
        <v>182</v>
      </c>
      <c r="C102" s="6" t="s">
        <v>183</v>
      </c>
      <c r="D102" s="13">
        <v>685.26</v>
      </c>
    </row>
    <row r="103" spans="1:4" ht="15.75" x14ac:dyDescent="0.25">
      <c r="A103" s="5">
        <f t="shared" si="1"/>
        <v>91</v>
      </c>
      <c r="B103" s="5" t="s">
        <v>184</v>
      </c>
      <c r="C103" s="6" t="s">
        <v>185</v>
      </c>
      <c r="D103" s="13">
        <v>685.26</v>
      </c>
    </row>
    <row r="104" spans="1:4" ht="15.75" x14ac:dyDescent="0.25">
      <c r="A104" s="5">
        <f t="shared" si="1"/>
        <v>92</v>
      </c>
      <c r="B104" s="5" t="s">
        <v>186</v>
      </c>
      <c r="C104" s="6" t="s">
        <v>187</v>
      </c>
      <c r="D104" s="13">
        <v>685.26</v>
      </c>
    </row>
    <row r="105" spans="1:4" ht="15.75" x14ac:dyDescent="0.25">
      <c r="A105" s="5">
        <f t="shared" si="1"/>
        <v>93</v>
      </c>
      <c r="B105" s="5" t="s">
        <v>188</v>
      </c>
      <c r="C105" s="6" t="s">
        <v>189</v>
      </c>
      <c r="D105" s="13">
        <v>685.26</v>
      </c>
    </row>
    <row r="106" spans="1:4" ht="15.75" x14ac:dyDescent="0.25">
      <c r="A106" s="5">
        <f t="shared" si="1"/>
        <v>94</v>
      </c>
      <c r="B106" s="5" t="s">
        <v>190</v>
      </c>
      <c r="C106" s="6" t="s">
        <v>191</v>
      </c>
      <c r="D106" s="13">
        <v>641.15</v>
      </c>
    </row>
    <row r="107" spans="1:4" ht="15.75" x14ac:dyDescent="0.25">
      <c r="A107" s="5">
        <f t="shared" si="1"/>
        <v>95</v>
      </c>
      <c r="B107" s="5" t="s">
        <v>192</v>
      </c>
      <c r="C107" s="6" t="s">
        <v>193</v>
      </c>
      <c r="D107" s="13">
        <v>641.15</v>
      </c>
    </row>
    <row r="108" spans="1:4" ht="15.75" x14ac:dyDescent="0.25">
      <c r="A108" s="5">
        <f t="shared" si="1"/>
        <v>96</v>
      </c>
      <c r="B108" s="5" t="s">
        <v>194</v>
      </c>
      <c r="C108" s="6" t="s">
        <v>195</v>
      </c>
      <c r="D108" s="13">
        <v>641.15</v>
      </c>
    </row>
    <row r="109" spans="1:4" ht="15.75" x14ac:dyDescent="0.25">
      <c r="A109" s="5">
        <f t="shared" si="1"/>
        <v>97</v>
      </c>
      <c r="B109" s="5" t="s">
        <v>196</v>
      </c>
      <c r="C109" s="6" t="s">
        <v>197</v>
      </c>
      <c r="D109" s="13">
        <v>641.15</v>
      </c>
    </row>
    <row r="110" spans="1:4" ht="15.75" x14ac:dyDescent="0.25">
      <c r="A110" s="5">
        <f t="shared" si="1"/>
        <v>98</v>
      </c>
      <c r="B110" s="5" t="s">
        <v>198</v>
      </c>
      <c r="C110" s="6" t="s">
        <v>199</v>
      </c>
      <c r="D110" s="13">
        <v>499.66</v>
      </c>
    </row>
    <row r="111" spans="1:4" ht="15.75" x14ac:dyDescent="0.25">
      <c r="A111" s="5">
        <f t="shared" si="1"/>
        <v>99</v>
      </c>
      <c r="B111" s="5" t="s">
        <v>200</v>
      </c>
      <c r="C111" s="6" t="s">
        <v>201</v>
      </c>
      <c r="D111" s="13">
        <v>499.66</v>
      </c>
    </row>
    <row r="112" spans="1:4" ht="15.75" x14ac:dyDescent="0.25">
      <c r="A112" s="5">
        <f t="shared" si="1"/>
        <v>100</v>
      </c>
      <c r="B112" s="5" t="s">
        <v>202</v>
      </c>
      <c r="C112" s="6" t="s">
        <v>203</v>
      </c>
      <c r="D112" s="13">
        <v>499.66</v>
      </c>
    </row>
    <row r="113" spans="1:4" ht="15.75" x14ac:dyDescent="0.25">
      <c r="A113" s="5">
        <f t="shared" si="1"/>
        <v>101</v>
      </c>
      <c r="B113" s="5" t="s">
        <v>204</v>
      </c>
      <c r="C113" s="6" t="s">
        <v>205</v>
      </c>
      <c r="D113" s="13">
        <v>499.66</v>
      </c>
    </row>
    <row r="114" spans="1:4" ht="15.75" x14ac:dyDescent="0.25">
      <c r="A114" s="5">
        <f t="shared" si="1"/>
        <v>102</v>
      </c>
      <c r="B114" s="5" t="s">
        <v>206</v>
      </c>
      <c r="C114" s="6" t="s">
        <v>207</v>
      </c>
      <c r="D114" s="13">
        <v>601.82000000000005</v>
      </c>
    </row>
    <row r="115" spans="1:4" ht="15.75" x14ac:dyDescent="0.25">
      <c r="A115" s="5">
        <f t="shared" si="1"/>
        <v>103</v>
      </c>
      <c r="B115" s="5" t="s">
        <v>208</v>
      </c>
      <c r="C115" s="6" t="s">
        <v>209</v>
      </c>
      <c r="D115" s="13">
        <v>601.82000000000005</v>
      </c>
    </row>
    <row r="116" spans="1:4" ht="15.75" x14ac:dyDescent="0.25">
      <c r="A116" s="5">
        <f t="shared" si="1"/>
        <v>104</v>
      </c>
      <c r="B116" s="5" t="s">
        <v>210</v>
      </c>
      <c r="C116" s="6" t="s">
        <v>211</v>
      </c>
      <c r="D116" s="13">
        <v>601.82000000000005</v>
      </c>
    </row>
    <row r="117" spans="1:4" ht="15.75" x14ac:dyDescent="0.25">
      <c r="A117" s="5">
        <f t="shared" si="1"/>
        <v>105</v>
      </c>
      <c r="B117" s="5" t="s">
        <v>212</v>
      </c>
      <c r="C117" s="6" t="s">
        <v>213</v>
      </c>
      <c r="D117" s="13">
        <v>601.82000000000005</v>
      </c>
    </row>
    <row r="118" spans="1:4" ht="31.5" x14ac:dyDescent="0.25">
      <c r="A118" s="5">
        <f t="shared" si="1"/>
        <v>106</v>
      </c>
      <c r="B118" s="5" t="s">
        <v>214</v>
      </c>
      <c r="C118" s="6" t="s">
        <v>215</v>
      </c>
      <c r="D118" s="13">
        <v>601.82000000000005</v>
      </c>
    </row>
    <row r="119" spans="1:4" ht="15.75" x14ac:dyDescent="0.25">
      <c r="A119" s="5">
        <f t="shared" si="1"/>
        <v>107</v>
      </c>
      <c r="B119" s="5" t="s">
        <v>216</v>
      </c>
      <c r="C119" s="6" t="s">
        <v>217</v>
      </c>
      <c r="D119" s="13">
        <v>641.15</v>
      </c>
    </row>
    <row r="120" spans="1:4" ht="15.75" x14ac:dyDescent="0.25">
      <c r="A120" s="5">
        <f t="shared" si="1"/>
        <v>108</v>
      </c>
      <c r="B120" s="5" t="s">
        <v>218</v>
      </c>
      <c r="C120" s="6" t="s">
        <v>219</v>
      </c>
      <c r="D120" s="13">
        <v>641.15</v>
      </c>
    </row>
    <row r="121" spans="1:4" ht="15.75" x14ac:dyDescent="0.25">
      <c r="A121" s="5">
        <f t="shared" si="1"/>
        <v>109</v>
      </c>
      <c r="B121" s="5" t="s">
        <v>220</v>
      </c>
      <c r="C121" s="6" t="s">
        <v>221</v>
      </c>
      <c r="D121" s="13">
        <v>641.15</v>
      </c>
    </row>
    <row r="122" spans="1:4" ht="15.75" x14ac:dyDescent="0.25">
      <c r="A122" s="5">
        <f t="shared" si="1"/>
        <v>110</v>
      </c>
      <c r="B122" s="5" t="s">
        <v>222</v>
      </c>
      <c r="C122" s="6" t="s">
        <v>223</v>
      </c>
      <c r="D122" s="13">
        <v>641.15</v>
      </c>
    </row>
    <row r="123" spans="1:4" ht="15.75" x14ac:dyDescent="0.25">
      <c r="A123" s="5">
        <f t="shared" si="1"/>
        <v>111</v>
      </c>
      <c r="B123" s="5" t="s">
        <v>224</v>
      </c>
      <c r="C123" s="6" t="s">
        <v>225</v>
      </c>
      <c r="D123" s="13">
        <v>641.15</v>
      </c>
    </row>
    <row r="124" spans="1:4" ht="15.75" x14ac:dyDescent="0.25">
      <c r="A124" s="5">
        <f t="shared" si="1"/>
        <v>112</v>
      </c>
      <c r="B124" s="5" t="s">
        <v>226</v>
      </c>
      <c r="C124" s="6" t="s">
        <v>227</v>
      </c>
      <c r="D124" s="13">
        <v>641.15</v>
      </c>
    </row>
    <row r="125" spans="1:4" ht="15.75" x14ac:dyDescent="0.25">
      <c r="A125" s="5">
        <f t="shared" si="1"/>
        <v>113</v>
      </c>
      <c r="B125" s="5" t="s">
        <v>228</v>
      </c>
      <c r="C125" s="6" t="s">
        <v>229</v>
      </c>
      <c r="D125" s="13">
        <v>641.15</v>
      </c>
    </row>
    <row r="126" spans="1:4" ht="15.75" x14ac:dyDescent="0.25">
      <c r="A126" s="5">
        <f t="shared" si="1"/>
        <v>114</v>
      </c>
      <c r="B126" s="5" t="s">
        <v>230</v>
      </c>
      <c r="C126" s="6" t="s">
        <v>231</v>
      </c>
      <c r="D126" s="13">
        <v>641.15</v>
      </c>
    </row>
    <row r="127" spans="1:4" ht="15.75" x14ac:dyDescent="0.25">
      <c r="A127" s="5">
        <f t="shared" si="1"/>
        <v>115</v>
      </c>
      <c r="B127" s="5" t="s">
        <v>232</v>
      </c>
      <c r="C127" s="6" t="s">
        <v>233</v>
      </c>
      <c r="D127" s="13">
        <v>641.15</v>
      </c>
    </row>
    <row r="128" spans="1:4" ht="15.75" x14ac:dyDescent="0.25">
      <c r="A128" s="5">
        <f t="shared" si="1"/>
        <v>116</v>
      </c>
      <c r="B128" s="5" t="s">
        <v>234</v>
      </c>
      <c r="C128" s="6" t="s">
        <v>235</v>
      </c>
      <c r="D128" s="13">
        <v>641.15</v>
      </c>
    </row>
    <row r="129" spans="1:4" ht="31.5" x14ac:dyDescent="0.25">
      <c r="A129" s="5">
        <f t="shared" si="1"/>
        <v>117</v>
      </c>
      <c r="B129" s="5" t="s">
        <v>236</v>
      </c>
      <c r="C129" s="6" t="s">
        <v>237</v>
      </c>
      <c r="D129" s="13">
        <v>641.15</v>
      </c>
    </row>
    <row r="130" spans="1:4" ht="15.75" x14ac:dyDescent="0.25">
      <c r="A130" s="5">
        <f t="shared" si="1"/>
        <v>118</v>
      </c>
      <c r="B130" s="5" t="s">
        <v>238</v>
      </c>
      <c r="C130" s="6" t="s">
        <v>239</v>
      </c>
      <c r="D130" s="13">
        <v>641.15</v>
      </c>
    </row>
    <row r="131" spans="1:4" ht="15.75" x14ac:dyDescent="0.25">
      <c r="A131" s="5">
        <f t="shared" si="1"/>
        <v>119</v>
      </c>
      <c r="B131" s="5" t="s">
        <v>240</v>
      </c>
      <c r="C131" s="6" t="s">
        <v>241</v>
      </c>
      <c r="D131" s="13">
        <v>518.79999999999995</v>
      </c>
    </row>
    <row r="132" spans="1:4" ht="15.75" x14ac:dyDescent="0.25">
      <c r="A132" s="5">
        <f t="shared" si="1"/>
        <v>120</v>
      </c>
      <c r="B132" s="5" t="s">
        <v>242</v>
      </c>
      <c r="C132" s="6" t="s">
        <v>243</v>
      </c>
      <c r="D132" s="13">
        <v>518.79999999999995</v>
      </c>
    </row>
    <row r="133" spans="1:4" ht="15.75" x14ac:dyDescent="0.25">
      <c r="A133" s="5">
        <f t="shared" si="1"/>
        <v>121</v>
      </c>
      <c r="B133" s="5" t="s">
        <v>244</v>
      </c>
      <c r="C133" s="6" t="s">
        <v>245</v>
      </c>
      <c r="D133" s="13">
        <v>601.82000000000005</v>
      </c>
    </row>
    <row r="134" spans="1:4" ht="15.75" x14ac:dyDescent="0.25">
      <c r="A134" s="5">
        <f t="shared" si="1"/>
        <v>122</v>
      </c>
      <c r="B134" s="5" t="s">
        <v>246</v>
      </c>
      <c r="C134" s="6" t="s">
        <v>247</v>
      </c>
      <c r="D134" s="13">
        <v>907.58</v>
      </c>
    </row>
    <row r="135" spans="1:4" ht="15.75" x14ac:dyDescent="0.25">
      <c r="A135" s="5">
        <f t="shared" si="1"/>
        <v>123</v>
      </c>
      <c r="B135" s="5" t="s">
        <v>248</v>
      </c>
      <c r="C135" s="6" t="s">
        <v>249</v>
      </c>
      <c r="D135" s="13">
        <v>641.15</v>
      </c>
    </row>
    <row r="136" spans="1:4" ht="15.75" x14ac:dyDescent="0.25">
      <c r="A136" s="5">
        <f t="shared" si="1"/>
        <v>124</v>
      </c>
      <c r="B136" s="5" t="s">
        <v>250</v>
      </c>
      <c r="C136" s="6" t="s">
        <v>251</v>
      </c>
      <c r="D136" s="13">
        <v>641.15</v>
      </c>
    </row>
    <row r="137" spans="1:4" ht="15.75" x14ac:dyDescent="0.25">
      <c r="A137" s="5">
        <f t="shared" si="1"/>
        <v>125</v>
      </c>
      <c r="B137" s="5" t="s">
        <v>252</v>
      </c>
      <c r="C137" s="6" t="s">
        <v>253</v>
      </c>
      <c r="D137" s="13">
        <v>1238.1100000000001</v>
      </c>
    </row>
    <row r="138" spans="1:4" ht="15.75" x14ac:dyDescent="0.25">
      <c r="A138" s="5">
        <f t="shared" si="1"/>
        <v>126</v>
      </c>
      <c r="B138" s="5" t="s">
        <v>254</v>
      </c>
      <c r="C138" s="6" t="s">
        <v>255</v>
      </c>
      <c r="D138" s="13">
        <v>1238.1100000000001</v>
      </c>
    </row>
    <row r="139" spans="1:4" ht="15.75" x14ac:dyDescent="0.25">
      <c r="A139" s="5">
        <f t="shared" si="1"/>
        <v>127</v>
      </c>
      <c r="B139" s="5" t="s">
        <v>256</v>
      </c>
      <c r="C139" s="6" t="s">
        <v>257</v>
      </c>
      <c r="D139" s="13">
        <v>641.15</v>
      </c>
    </row>
    <row r="140" spans="1:4" ht="15.75" x14ac:dyDescent="0.25">
      <c r="A140" s="5">
        <f t="shared" si="1"/>
        <v>128</v>
      </c>
      <c r="B140" s="5" t="s">
        <v>258</v>
      </c>
      <c r="C140" s="6" t="s">
        <v>259</v>
      </c>
      <c r="D140" s="13">
        <v>641.15</v>
      </c>
    </row>
    <row r="141" spans="1:4" ht="15.75" x14ac:dyDescent="0.25">
      <c r="A141" s="5">
        <f t="shared" si="1"/>
        <v>129</v>
      </c>
      <c r="B141" s="5" t="s">
        <v>260</v>
      </c>
      <c r="C141" s="6" t="s">
        <v>261</v>
      </c>
      <c r="D141" s="13">
        <v>685.26</v>
      </c>
    </row>
    <row r="142" spans="1:4" ht="15.75" x14ac:dyDescent="0.25">
      <c r="A142" s="5">
        <f t="shared" ref="A142:A205" si="2">A141+1</f>
        <v>130</v>
      </c>
      <c r="B142" s="5" t="s">
        <v>262</v>
      </c>
      <c r="C142" s="6" t="s">
        <v>263</v>
      </c>
      <c r="D142" s="13">
        <v>685.26</v>
      </c>
    </row>
    <row r="143" spans="1:4" ht="15.75" x14ac:dyDescent="0.25">
      <c r="A143" s="5">
        <f t="shared" si="2"/>
        <v>131</v>
      </c>
      <c r="B143" s="5" t="s">
        <v>264</v>
      </c>
      <c r="C143" s="6" t="s">
        <v>265</v>
      </c>
      <c r="D143" s="13">
        <v>518.79999999999995</v>
      </c>
    </row>
    <row r="144" spans="1:4" ht="15.75" x14ac:dyDescent="0.25">
      <c r="A144" s="5">
        <f t="shared" si="2"/>
        <v>132</v>
      </c>
      <c r="B144" s="5" t="s">
        <v>266</v>
      </c>
      <c r="C144" s="6" t="s">
        <v>267</v>
      </c>
      <c r="D144" s="13">
        <v>518.79999999999995</v>
      </c>
    </row>
    <row r="145" spans="1:4" ht="31.5" x14ac:dyDescent="0.25">
      <c r="A145" s="5">
        <f t="shared" si="2"/>
        <v>133</v>
      </c>
      <c r="B145" s="5" t="s">
        <v>268</v>
      </c>
      <c r="C145" s="6" t="s">
        <v>269</v>
      </c>
      <c r="D145" s="13">
        <v>840.11</v>
      </c>
    </row>
    <row r="146" spans="1:4" ht="15.75" x14ac:dyDescent="0.25">
      <c r="A146" s="5">
        <f t="shared" si="2"/>
        <v>134</v>
      </c>
      <c r="B146" s="5" t="s">
        <v>270</v>
      </c>
      <c r="C146" s="6" t="s">
        <v>271</v>
      </c>
      <c r="D146" s="13">
        <v>840.11</v>
      </c>
    </row>
    <row r="147" spans="1:4" ht="15.75" x14ac:dyDescent="0.25">
      <c r="A147" s="5">
        <f t="shared" si="2"/>
        <v>135</v>
      </c>
      <c r="B147" s="5" t="s">
        <v>272</v>
      </c>
      <c r="C147" s="6" t="s">
        <v>273</v>
      </c>
      <c r="D147" s="13">
        <v>840.11</v>
      </c>
    </row>
    <row r="148" spans="1:4" ht="15.75" x14ac:dyDescent="0.25">
      <c r="A148" s="5">
        <f t="shared" si="2"/>
        <v>136</v>
      </c>
      <c r="B148" s="5" t="s">
        <v>274</v>
      </c>
      <c r="C148" s="6" t="s">
        <v>275</v>
      </c>
      <c r="D148" s="13">
        <v>840.11</v>
      </c>
    </row>
    <row r="149" spans="1:4" ht="31.5" x14ac:dyDescent="0.25">
      <c r="A149" s="5">
        <f t="shared" si="2"/>
        <v>137</v>
      </c>
      <c r="B149" s="5" t="s">
        <v>276</v>
      </c>
      <c r="C149" s="6" t="s">
        <v>277</v>
      </c>
      <c r="D149" s="13">
        <v>1140.17</v>
      </c>
    </row>
    <row r="150" spans="1:4" ht="31.5" x14ac:dyDescent="0.25">
      <c r="A150" s="5">
        <f t="shared" si="2"/>
        <v>138</v>
      </c>
      <c r="B150" s="5" t="s">
        <v>278</v>
      </c>
      <c r="C150" s="6" t="s">
        <v>279</v>
      </c>
      <c r="D150" s="13">
        <v>1140.17</v>
      </c>
    </row>
    <row r="151" spans="1:4" ht="31.5" x14ac:dyDescent="0.25">
      <c r="A151" s="5">
        <f t="shared" si="2"/>
        <v>139</v>
      </c>
      <c r="B151" s="5" t="s">
        <v>280</v>
      </c>
      <c r="C151" s="6" t="s">
        <v>281</v>
      </c>
      <c r="D151" s="13">
        <v>601.82000000000005</v>
      </c>
    </row>
    <row r="152" spans="1:4" ht="15.75" x14ac:dyDescent="0.25">
      <c r="A152" s="5">
        <f t="shared" si="2"/>
        <v>140</v>
      </c>
      <c r="B152" s="5" t="s">
        <v>282</v>
      </c>
      <c r="C152" s="6" t="s">
        <v>283</v>
      </c>
      <c r="D152" s="13">
        <v>907.58</v>
      </c>
    </row>
    <row r="153" spans="1:4" ht="15.75" x14ac:dyDescent="0.25">
      <c r="A153" s="5">
        <f t="shared" si="2"/>
        <v>141</v>
      </c>
      <c r="B153" s="5" t="s">
        <v>284</v>
      </c>
      <c r="C153" s="6" t="s">
        <v>285</v>
      </c>
      <c r="D153" s="13">
        <v>601.82000000000005</v>
      </c>
    </row>
    <row r="154" spans="1:4" ht="15.75" x14ac:dyDescent="0.25">
      <c r="A154" s="5">
        <f t="shared" si="2"/>
        <v>142</v>
      </c>
      <c r="B154" s="5" t="s">
        <v>286</v>
      </c>
      <c r="C154" s="6" t="s">
        <v>287</v>
      </c>
      <c r="D154" s="13">
        <v>907.58</v>
      </c>
    </row>
    <row r="155" spans="1:4" ht="15.75" x14ac:dyDescent="0.25">
      <c r="A155" s="5">
        <f t="shared" si="2"/>
        <v>143</v>
      </c>
      <c r="B155" s="5" t="s">
        <v>288</v>
      </c>
      <c r="C155" s="6" t="s">
        <v>289</v>
      </c>
      <c r="D155" s="13">
        <v>601.82000000000005</v>
      </c>
    </row>
    <row r="156" spans="1:4" ht="15.75" x14ac:dyDescent="0.25">
      <c r="A156" s="5">
        <f t="shared" si="2"/>
        <v>144</v>
      </c>
      <c r="B156" s="5" t="s">
        <v>290</v>
      </c>
      <c r="C156" s="6" t="s">
        <v>291</v>
      </c>
      <c r="D156" s="13">
        <v>601.82000000000005</v>
      </c>
    </row>
    <row r="157" spans="1:4" ht="31.5" x14ac:dyDescent="0.25">
      <c r="A157" s="5">
        <f t="shared" si="2"/>
        <v>145</v>
      </c>
      <c r="B157" s="5" t="s">
        <v>292</v>
      </c>
      <c r="C157" s="6" t="s">
        <v>293</v>
      </c>
      <c r="D157" s="13">
        <v>516.97</v>
      </c>
    </row>
    <row r="158" spans="1:4" ht="15.75" x14ac:dyDescent="0.25">
      <c r="A158" s="5">
        <f t="shared" si="2"/>
        <v>146</v>
      </c>
      <c r="B158" s="5" t="s">
        <v>294</v>
      </c>
      <c r="C158" s="6" t="s">
        <v>295</v>
      </c>
      <c r="D158" s="13">
        <v>516.97</v>
      </c>
    </row>
    <row r="159" spans="1:4" ht="15.75" x14ac:dyDescent="0.25">
      <c r="A159" s="5">
        <f t="shared" si="2"/>
        <v>147</v>
      </c>
      <c r="B159" s="5" t="s">
        <v>296</v>
      </c>
      <c r="C159" s="6" t="s">
        <v>297</v>
      </c>
      <c r="D159" s="13">
        <v>641.15</v>
      </c>
    </row>
    <row r="160" spans="1:4" ht="15.75" x14ac:dyDescent="0.25">
      <c r="A160" s="5">
        <f t="shared" si="2"/>
        <v>148</v>
      </c>
      <c r="B160" s="5" t="s">
        <v>298</v>
      </c>
      <c r="C160" s="6" t="s">
        <v>299</v>
      </c>
      <c r="D160" s="13">
        <v>641.15</v>
      </c>
    </row>
    <row r="161" spans="1:4" ht="15.75" x14ac:dyDescent="0.25">
      <c r="A161" s="5">
        <f t="shared" si="2"/>
        <v>149</v>
      </c>
      <c r="B161" s="5" t="s">
        <v>300</v>
      </c>
      <c r="C161" s="6" t="s">
        <v>301</v>
      </c>
      <c r="D161" s="13">
        <v>1238.1100000000001</v>
      </c>
    </row>
    <row r="162" spans="1:4" ht="15.75" x14ac:dyDescent="0.25">
      <c r="A162" s="5">
        <f t="shared" si="2"/>
        <v>150</v>
      </c>
      <c r="B162" s="5" t="s">
        <v>302</v>
      </c>
      <c r="C162" s="6" t="s">
        <v>303</v>
      </c>
      <c r="D162" s="13">
        <v>903.5</v>
      </c>
    </row>
    <row r="163" spans="1:4" ht="15.75" x14ac:dyDescent="0.25">
      <c r="A163" s="5">
        <f t="shared" si="2"/>
        <v>151</v>
      </c>
      <c r="B163" s="5" t="s">
        <v>304</v>
      </c>
      <c r="C163" s="6" t="s">
        <v>305</v>
      </c>
      <c r="D163" s="13">
        <v>903.5</v>
      </c>
    </row>
    <row r="164" spans="1:4" ht="15.75" x14ac:dyDescent="0.25">
      <c r="A164" s="5">
        <f t="shared" si="2"/>
        <v>152</v>
      </c>
      <c r="B164" s="5" t="s">
        <v>306</v>
      </c>
      <c r="C164" s="6" t="s">
        <v>307</v>
      </c>
      <c r="D164" s="13">
        <v>903.5</v>
      </c>
    </row>
    <row r="165" spans="1:4" ht="15.75" x14ac:dyDescent="0.25">
      <c r="A165" s="5">
        <f t="shared" si="2"/>
        <v>153</v>
      </c>
      <c r="B165" s="5" t="s">
        <v>308</v>
      </c>
      <c r="C165" s="6" t="s">
        <v>309</v>
      </c>
      <c r="D165" s="13">
        <v>903.5</v>
      </c>
    </row>
    <row r="166" spans="1:4" ht="15.75" x14ac:dyDescent="0.25">
      <c r="A166" s="5">
        <f t="shared" si="2"/>
        <v>154</v>
      </c>
      <c r="B166" s="5" t="s">
        <v>310</v>
      </c>
      <c r="C166" s="6" t="s">
        <v>311</v>
      </c>
      <c r="D166" s="13">
        <v>685.26</v>
      </c>
    </row>
    <row r="167" spans="1:4" ht="15.75" x14ac:dyDescent="0.25">
      <c r="A167" s="5">
        <f t="shared" si="2"/>
        <v>155</v>
      </c>
      <c r="B167" s="5" t="s">
        <v>312</v>
      </c>
      <c r="C167" s="6" t="s">
        <v>313</v>
      </c>
      <c r="D167" s="13">
        <v>641.15</v>
      </c>
    </row>
    <row r="168" spans="1:4" ht="15.75" x14ac:dyDescent="0.25">
      <c r="A168" s="5">
        <f t="shared" si="2"/>
        <v>156</v>
      </c>
      <c r="B168" s="5" t="s">
        <v>314</v>
      </c>
      <c r="C168" s="6" t="s">
        <v>315</v>
      </c>
      <c r="D168" s="13">
        <v>641.15</v>
      </c>
    </row>
    <row r="169" spans="1:4" ht="15.75" x14ac:dyDescent="0.25">
      <c r="A169" s="5">
        <f t="shared" si="2"/>
        <v>157</v>
      </c>
      <c r="B169" s="5" t="s">
        <v>316</v>
      </c>
      <c r="C169" s="6" t="s">
        <v>317</v>
      </c>
      <c r="D169" s="13">
        <v>713.96</v>
      </c>
    </row>
    <row r="170" spans="1:4" ht="15.75" x14ac:dyDescent="0.25">
      <c r="A170" s="5">
        <f t="shared" si="2"/>
        <v>158</v>
      </c>
      <c r="B170" s="5" t="s">
        <v>318</v>
      </c>
      <c r="C170" s="6" t="s">
        <v>319</v>
      </c>
      <c r="D170" s="13">
        <v>713.96</v>
      </c>
    </row>
    <row r="171" spans="1:4" ht="15.75" x14ac:dyDescent="0.25">
      <c r="A171" s="5">
        <f t="shared" si="2"/>
        <v>159</v>
      </c>
      <c r="B171" s="5" t="s">
        <v>320</v>
      </c>
      <c r="C171" s="6" t="s">
        <v>321</v>
      </c>
      <c r="D171" s="13">
        <v>641.15</v>
      </c>
    </row>
    <row r="172" spans="1:4" ht="15.75" x14ac:dyDescent="0.25">
      <c r="A172" s="5">
        <f t="shared" si="2"/>
        <v>160</v>
      </c>
      <c r="B172" s="5" t="s">
        <v>322</v>
      </c>
      <c r="C172" s="6" t="s">
        <v>323</v>
      </c>
      <c r="D172" s="13">
        <v>641.15</v>
      </c>
    </row>
    <row r="173" spans="1:4" ht="15.75" x14ac:dyDescent="0.25">
      <c r="A173" s="5">
        <f t="shared" si="2"/>
        <v>161</v>
      </c>
      <c r="B173" s="5" t="s">
        <v>324</v>
      </c>
      <c r="C173" s="6" t="s">
        <v>325</v>
      </c>
      <c r="D173" s="13">
        <v>601.82000000000005</v>
      </c>
    </row>
    <row r="174" spans="1:4" ht="15.75" x14ac:dyDescent="0.25">
      <c r="A174" s="5">
        <f t="shared" si="2"/>
        <v>162</v>
      </c>
      <c r="B174" s="5" t="s">
        <v>326</v>
      </c>
      <c r="C174" s="6" t="s">
        <v>327</v>
      </c>
      <c r="D174" s="13">
        <v>907.58</v>
      </c>
    </row>
    <row r="175" spans="1:4" ht="15.75" x14ac:dyDescent="0.25">
      <c r="A175" s="5">
        <f t="shared" si="2"/>
        <v>163</v>
      </c>
      <c r="B175" s="5" t="s">
        <v>328</v>
      </c>
      <c r="C175" s="6" t="s">
        <v>329</v>
      </c>
      <c r="D175" s="13">
        <v>601.82000000000005</v>
      </c>
    </row>
    <row r="176" spans="1:4" ht="15.75" x14ac:dyDescent="0.25">
      <c r="A176" s="5">
        <f t="shared" si="2"/>
        <v>164</v>
      </c>
      <c r="B176" s="5" t="s">
        <v>330</v>
      </c>
      <c r="C176" s="6" t="s">
        <v>331</v>
      </c>
      <c r="D176" s="13">
        <v>907.58</v>
      </c>
    </row>
    <row r="177" spans="1:4" ht="15.75" x14ac:dyDescent="0.25">
      <c r="A177" s="5">
        <f t="shared" si="2"/>
        <v>165</v>
      </c>
      <c r="B177" s="5" t="s">
        <v>332</v>
      </c>
      <c r="C177" s="6" t="s">
        <v>333</v>
      </c>
      <c r="D177" s="13">
        <v>601.82000000000005</v>
      </c>
    </row>
    <row r="178" spans="1:4" ht="15.75" x14ac:dyDescent="0.25">
      <c r="A178" s="5">
        <f t="shared" si="2"/>
        <v>166</v>
      </c>
      <c r="B178" s="5" t="s">
        <v>334</v>
      </c>
      <c r="C178" s="6" t="s">
        <v>335</v>
      </c>
      <c r="D178" s="13">
        <v>907.58</v>
      </c>
    </row>
    <row r="179" spans="1:4" ht="15.75" x14ac:dyDescent="0.25">
      <c r="A179" s="5">
        <f t="shared" si="2"/>
        <v>167</v>
      </c>
      <c r="B179" s="5" t="s">
        <v>336</v>
      </c>
      <c r="C179" s="6" t="s">
        <v>337</v>
      </c>
      <c r="D179" s="13">
        <v>641.15</v>
      </c>
    </row>
    <row r="180" spans="1:4" ht="15.75" x14ac:dyDescent="0.25">
      <c r="A180" s="5">
        <f t="shared" si="2"/>
        <v>168</v>
      </c>
      <c r="B180" s="5" t="s">
        <v>338</v>
      </c>
      <c r="C180" s="6" t="s">
        <v>339</v>
      </c>
      <c r="D180" s="13">
        <v>641.15</v>
      </c>
    </row>
    <row r="181" spans="1:4" ht="31.5" x14ac:dyDescent="0.25">
      <c r="A181" s="5">
        <f t="shared" si="2"/>
        <v>169</v>
      </c>
      <c r="B181" s="5" t="s">
        <v>340</v>
      </c>
      <c r="C181" s="6" t="s">
        <v>341</v>
      </c>
      <c r="D181" s="13">
        <v>499.66</v>
      </c>
    </row>
    <row r="182" spans="1:4" ht="15.75" x14ac:dyDescent="0.25">
      <c r="A182" s="5">
        <f t="shared" si="2"/>
        <v>170</v>
      </c>
      <c r="B182" s="5" t="s">
        <v>342</v>
      </c>
      <c r="C182" s="6" t="s">
        <v>343</v>
      </c>
      <c r="D182" s="13">
        <v>499.66</v>
      </c>
    </row>
    <row r="183" spans="1:4" ht="15.75" x14ac:dyDescent="0.25">
      <c r="A183" s="5">
        <f t="shared" si="2"/>
        <v>171</v>
      </c>
      <c r="B183" s="5" t="s">
        <v>344</v>
      </c>
      <c r="C183" s="6" t="s">
        <v>345</v>
      </c>
      <c r="D183" s="13">
        <v>428.32</v>
      </c>
    </row>
    <row r="184" spans="1:4" ht="15.75" x14ac:dyDescent="0.25">
      <c r="A184" s="5">
        <f t="shared" si="2"/>
        <v>172</v>
      </c>
      <c r="B184" s="5" t="s">
        <v>346</v>
      </c>
      <c r="C184" s="6" t="s">
        <v>347</v>
      </c>
      <c r="D184" s="13">
        <v>428.32</v>
      </c>
    </row>
    <row r="185" spans="1:4" ht="15.75" x14ac:dyDescent="0.25">
      <c r="A185" s="5">
        <f t="shared" si="2"/>
        <v>173</v>
      </c>
      <c r="B185" s="5" t="s">
        <v>348</v>
      </c>
      <c r="C185" s="6" t="s">
        <v>349</v>
      </c>
      <c r="D185" s="13">
        <v>907.58</v>
      </c>
    </row>
    <row r="186" spans="1:4" ht="15.75" x14ac:dyDescent="0.25">
      <c r="A186" s="5">
        <f t="shared" si="2"/>
        <v>174</v>
      </c>
      <c r="B186" s="5" t="s">
        <v>350</v>
      </c>
      <c r="C186" s="6" t="s">
        <v>351</v>
      </c>
      <c r="D186" s="13">
        <v>907.58</v>
      </c>
    </row>
    <row r="187" spans="1:4" ht="15.75" x14ac:dyDescent="0.25">
      <c r="A187" s="5">
        <f t="shared" si="2"/>
        <v>175</v>
      </c>
      <c r="B187" s="5" t="s">
        <v>352</v>
      </c>
      <c r="C187" s="6" t="s">
        <v>353</v>
      </c>
      <c r="D187" s="13">
        <v>907.58</v>
      </c>
    </row>
    <row r="188" spans="1:4" ht="15.75" x14ac:dyDescent="0.25">
      <c r="A188" s="5">
        <f t="shared" si="2"/>
        <v>176</v>
      </c>
      <c r="B188" s="5" t="s">
        <v>354</v>
      </c>
      <c r="C188" s="6" t="s">
        <v>355</v>
      </c>
      <c r="D188" s="13">
        <v>907.58</v>
      </c>
    </row>
    <row r="189" spans="1:4" ht="15.75" x14ac:dyDescent="0.25">
      <c r="A189" s="5">
        <f t="shared" si="2"/>
        <v>177</v>
      </c>
      <c r="B189" s="5" t="s">
        <v>356</v>
      </c>
      <c r="C189" s="6" t="s">
        <v>357</v>
      </c>
      <c r="D189" s="13">
        <v>907.58</v>
      </c>
    </row>
    <row r="190" spans="1:4" ht="15.75" x14ac:dyDescent="0.25">
      <c r="A190" s="5">
        <f t="shared" si="2"/>
        <v>178</v>
      </c>
      <c r="B190" s="5" t="s">
        <v>358</v>
      </c>
      <c r="C190" s="6" t="s">
        <v>359</v>
      </c>
      <c r="D190" s="13">
        <v>907.58</v>
      </c>
    </row>
    <row r="191" spans="1:4" ht="15.75" x14ac:dyDescent="0.25">
      <c r="A191" s="5">
        <f t="shared" si="2"/>
        <v>179</v>
      </c>
      <c r="B191" s="5" t="s">
        <v>360</v>
      </c>
      <c r="C191" s="6" t="s">
        <v>361</v>
      </c>
      <c r="D191" s="13">
        <v>907.58</v>
      </c>
    </row>
    <row r="192" spans="1:4" ht="31.5" x14ac:dyDescent="0.25">
      <c r="A192" s="5">
        <f t="shared" si="2"/>
        <v>180</v>
      </c>
      <c r="B192" s="5" t="s">
        <v>362</v>
      </c>
      <c r="C192" s="6" t="s">
        <v>363</v>
      </c>
      <c r="D192" s="13">
        <v>907.58</v>
      </c>
    </row>
    <row r="193" spans="1:4" ht="15.75" x14ac:dyDescent="0.25">
      <c r="A193" s="5">
        <f t="shared" si="2"/>
        <v>181</v>
      </c>
      <c r="B193" s="5" t="s">
        <v>364</v>
      </c>
      <c r="C193" s="6" t="s">
        <v>365</v>
      </c>
      <c r="D193" s="13">
        <v>601.82000000000005</v>
      </c>
    </row>
    <row r="194" spans="1:4" ht="15.75" x14ac:dyDescent="0.25">
      <c r="A194" s="5">
        <f t="shared" si="2"/>
        <v>182</v>
      </c>
      <c r="B194" s="5" t="s">
        <v>366</v>
      </c>
      <c r="C194" s="6" t="s">
        <v>367</v>
      </c>
      <c r="D194" s="13">
        <v>907.58</v>
      </c>
    </row>
    <row r="195" spans="1:4" ht="15.75" x14ac:dyDescent="0.25">
      <c r="A195" s="5">
        <f t="shared" si="2"/>
        <v>183</v>
      </c>
      <c r="B195" s="5" t="s">
        <v>368</v>
      </c>
      <c r="C195" s="6" t="s">
        <v>369</v>
      </c>
      <c r="D195" s="13">
        <v>685.26</v>
      </c>
    </row>
    <row r="196" spans="1:4" ht="15.75" x14ac:dyDescent="0.25">
      <c r="A196" s="5">
        <f t="shared" si="2"/>
        <v>184</v>
      </c>
      <c r="B196" s="5" t="s">
        <v>370</v>
      </c>
      <c r="C196" s="6" t="s">
        <v>371</v>
      </c>
      <c r="D196" s="13">
        <v>685.26</v>
      </c>
    </row>
    <row r="197" spans="1:4" ht="31.5" x14ac:dyDescent="0.25">
      <c r="A197" s="5">
        <f t="shared" si="2"/>
        <v>185</v>
      </c>
      <c r="B197" s="5" t="s">
        <v>372</v>
      </c>
      <c r="C197" s="6" t="s">
        <v>373</v>
      </c>
      <c r="D197" s="13">
        <v>641.15</v>
      </c>
    </row>
    <row r="198" spans="1:4" ht="31.5" x14ac:dyDescent="0.25">
      <c r="A198" s="5">
        <f t="shared" si="2"/>
        <v>186</v>
      </c>
      <c r="B198" s="5" t="s">
        <v>374</v>
      </c>
      <c r="C198" s="6" t="s">
        <v>375</v>
      </c>
      <c r="D198" s="13">
        <v>641.15</v>
      </c>
    </row>
    <row r="199" spans="1:4" ht="31.5" x14ac:dyDescent="0.25">
      <c r="A199" s="5">
        <f t="shared" si="2"/>
        <v>187</v>
      </c>
      <c r="B199" s="5" t="s">
        <v>376</v>
      </c>
      <c r="C199" s="6" t="s">
        <v>377</v>
      </c>
      <c r="D199" s="13">
        <v>499.66</v>
      </c>
    </row>
    <row r="200" spans="1:4" ht="31.5" x14ac:dyDescent="0.25">
      <c r="A200" s="5">
        <f t="shared" si="2"/>
        <v>188</v>
      </c>
      <c r="B200" s="5" t="s">
        <v>378</v>
      </c>
      <c r="C200" s="6" t="s">
        <v>379</v>
      </c>
      <c r="D200" s="13">
        <v>499.66</v>
      </c>
    </row>
    <row r="201" spans="1:4" ht="15.75" x14ac:dyDescent="0.25">
      <c r="A201" s="5">
        <f t="shared" si="2"/>
        <v>189</v>
      </c>
      <c r="B201" s="5" t="s">
        <v>380</v>
      </c>
      <c r="C201" s="6" t="s">
        <v>381</v>
      </c>
      <c r="D201" s="13">
        <v>601.82000000000005</v>
      </c>
    </row>
    <row r="202" spans="1:4" ht="15.75" x14ac:dyDescent="0.25">
      <c r="A202" s="5">
        <f t="shared" si="2"/>
        <v>190</v>
      </c>
      <c r="B202" s="5" t="s">
        <v>382</v>
      </c>
      <c r="C202" s="6" t="s">
        <v>383</v>
      </c>
      <c r="D202" s="13">
        <v>601.82000000000005</v>
      </c>
    </row>
    <row r="203" spans="1:4" ht="15.75" x14ac:dyDescent="0.25">
      <c r="A203" s="5">
        <f t="shared" si="2"/>
        <v>191</v>
      </c>
      <c r="B203" s="5" t="s">
        <v>384</v>
      </c>
      <c r="C203" s="6" t="s">
        <v>385</v>
      </c>
      <c r="D203" s="13">
        <v>907.58</v>
      </c>
    </row>
    <row r="204" spans="1:4" ht="15.75" x14ac:dyDescent="0.25">
      <c r="A204" s="5">
        <f t="shared" si="2"/>
        <v>192</v>
      </c>
      <c r="B204" s="5" t="s">
        <v>386</v>
      </c>
      <c r="C204" s="6" t="s">
        <v>387</v>
      </c>
      <c r="D204" s="13">
        <v>907.58</v>
      </c>
    </row>
    <row r="205" spans="1:4" ht="15.75" x14ac:dyDescent="0.25">
      <c r="A205" s="5">
        <f t="shared" si="2"/>
        <v>193</v>
      </c>
      <c r="B205" s="5" t="s">
        <v>388</v>
      </c>
      <c r="C205" s="6" t="s">
        <v>389</v>
      </c>
      <c r="D205" s="13">
        <v>601.82000000000005</v>
      </c>
    </row>
    <row r="206" spans="1:4" ht="15.75" x14ac:dyDescent="0.25">
      <c r="A206" s="5">
        <f t="shared" ref="A206:A269" si="3">A205+1</f>
        <v>194</v>
      </c>
      <c r="B206" s="5" t="s">
        <v>390</v>
      </c>
      <c r="C206" s="6" t="s">
        <v>391</v>
      </c>
      <c r="D206" s="13">
        <v>601.82000000000005</v>
      </c>
    </row>
    <row r="207" spans="1:4" ht="31.5" x14ac:dyDescent="0.25">
      <c r="A207" s="5">
        <f t="shared" si="3"/>
        <v>195</v>
      </c>
      <c r="B207" s="5" t="s">
        <v>392</v>
      </c>
      <c r="C207" s="6" t="s">
        <v>393</v>
      </c>
      <c r="D207" s="13">
        <v>601.82000000000005</v>
      </c>
    </row>
    <row r="208" spans="1:4" ht="31.5" x14ac:dyDescent="0.25">
      <c r="A208" s="5">
        <f t="shared" si="3"/>
        <v>196</v>
      </c>
      <c r="B208" s="5" t="s">
        <v>394</v>
      </c>
      <c r="C208" s="6" t="s">
        <v>395</v>
      </c>
      <c r="D208" s="13">
        <v>601.82000000000005</v>
      </c>
    </row>
    <row r="209" spans="1:4" ht="31.5" x14ac:dyDescent="0.25">
      <c r="A209" s="5">
        <f t="shared" si="3"/>
        <v>197</v>
      </c>
      <c r="B209" s="5" t="s">
        <v>396</v>
      </c>
      <c r="C209" s="6" t="s">
        <v>397</v>
      </c>
      <c r="D209" s="13">
        <v>641.15</v>
      </c>
    </row>
    <row r="210" spans="1:4" ht="31.5" x14ac:dyDescent="0.25">
      <c r="A210" s="5">
        <f t="shared" si="3"/>
        <v>198</v>
      </c>
      <c r="B210" s="5" t="s">
        <v>398</v>
      </c>
      <c r="C210" s="6" t="s">
        <v>399</v>
      </c>
      <c r="D210" s="13">
        <v>641.15</v>
      </c>
    </row>
    <row r="211" spans="1:4" ht="31.5" x14ac:dyDescent="0.25">
      <c r="A211" s="5">
        <f t="shared" si="3"/>
        <v>199</v>
      </c>
      <c r="B211" s="5" t="s">
        <v>400</v>
      </c>
      <c r="C211" s="6" t="s">
        <v>401</v>
      </c>
      <c r="D211" s="13">
        <v>641.15</v>
      </c>
    </row>
    <row r="212" spans="1:4" ht="15.75" x14ac:dyDescent="0.25">
      <c r="A212" s="5">
        <f t="shared" si="3"/>
        <v>200</v>
      </c>
      <c r="B212" s="5" t="s">
        <v>402</v>
      </c>
      <c r="C212" s="6" t="s">
        <v>403</v>
      </c>
      <c r="D212" s="13">
        <v>641.15</v>
      </c>
    </row>
    <row r="213" spans="1:4" ht="31.5" x14ac:dyDescent="0.25">
      <c r="A213" s="5">
        <f t="shared" si="3"/>
        <v>201</v>
      </c>
      <c r="B213" s="5" t="s">
        <v>404</v>
      </c>
      <c r="C213" s="6" t="s">
        <v>405</v>
      </c>
      <c r="D213" s="13">
        <v>641.15</v>
      </c>
    </row>
    <row r="214" spans="1:4" ht="31.5" x14ac:dyDescent="0.25">
      <c r="A214" s="5">
        <f t="shared" si="3"/>
        <v>202</v>
      </c>
      <c r="B214" s="5" t="s">
        <v>406</v>
      </c>
      <c r="C214" s="6" t="s">
        <v>407</v>
      </c>
      <c r="D214" s="13">
        <v>641.15</v>
      </c>
    </row>
    <row r="215" spans="1:4" ht="15.75" x14ac:dyDescent="0.25">
      <c r="A215" s="5">
        <f t="shared" si="3"/>
        <v>203</v>
      </c>
      <c r="B215" s="5" t="s">
        <v>408</v>
      </c>
      <c r="C215" s="6" t="s">
        <v>409</v>
      </c>
      <c r="D215" s="13">
        <v>518.79999999999995</v>
      </c>
    </row>
    <row r="216" spans="1:4" ht="15.75" x14ac:dyDescent="0.25">
      <c r="A216" s="5">
        <f t="shared" si="3"/>
        <v>204</v>
      </c>
      <c r="B216" s="5" t="s">
        <v>410</v>
      </c>
      <c r="C216" s="6" t="s">
        <v>411</v>
      </c>
      <c r="D216" s="13">
        <v>641.15</v>
      </c>
    </row>
    <row r="217" spans="1:4" ht="15.75" x14ac:dyDescent="0.25">
      <c r="A217" s="5">
        <f t="shared" si="3"/>
        <v>205</v>
      </c>
      <c r="B217" s="5" t="s">
        <v>412</v>
      </c>
      <c r="C217" s="6" t="s">
        <v>413</v>
      </c>
      <c r="D217" s="13">
        <v>1238.1100000000001</v>
      </c>
    </row>
    <row r="218" spans="1:4" ht="31.5" x14ac:dyDescent="0.25">
      <c r="A218" s="5">
        <f t="shared" si="3"/>
        <v>206</v>
      </c>
      <c r="B218" s="5" t="s">
        <v>414</v>
      </c>
      <c r="C218" s="6" t="s">
        <v>415</v>
      </c>
      <c r="D218" s="13">
        <v>300.91000000000003</v>
      </c>
    </row>
    <row r="219" spans="1:4" ht="31.5" x14ac:dyDescent="0.25">
      <c r="A219" s="5">
        <f t="shared" si="3"/>
        <v>207</v>
      </c>
      <c r="B219" s="5" t="s">
        <v>416</v>
      </c>
      <c r="C219" s="6" t="s">
        <v>417</v>
      </c>
      <c r="D219" s="13">
        <v>453.79</v>
      </c>
    </row>
    <row r="220" spans="1:4" ht="31.5" x14ac:dyDescent="0.25">
      <c r="A220" s="5">
        <f t="shared" si="3"/>
        <v>208</v>
      </c>
      <c r="B220" s="5" t="s">
        <v>418</v>
      </c>
      <c r="C220" s="6" t="s">
        <v>419</v>
      </c>
      <c r="D220" s="13">
        <v>420.06</v>
      </c>
    </row>
    <row r="221" spans="1:4" ht="31.5" x14ac:dyDescent="0.25">
      <c r="A221" s="5">
        <f t="shared" si="3"/>
        <v>209</v>
      </c>
      <c r="B221" s="5" t="s">
        <v>420</v>
      </c>
      <c r="C221" s="6" t="s">
        <v>421</v>
      </c>
      <c r="D221" s="13">
        <v>420.06</v>
      </c>
    </row>
    <row r="222" spans="1:4" ht="31.5" x14ac:dyDescent="0.25">
      <c r="A222" s="5">
        <f t="shared" si="3"/>
        <v>210</v>
      </c>
      <c r="B222" s="5" t="s">
        <v>422</v>
      </c>
      <c r="C222" s="6" t="s">
        <v>423</v>
      </c>
      <c r="D222" s="13">
        <v>300.91000000000003</v>
      </c>
    </row>
    <row r="223" spans="1:4" ht="31.5" x14ac:dyDescent="0.25">
      <c r="A223" s="5">
        <f t="shared" si="3"/>
        <v>211</v>
      </c>
      <c r="B223" s="5" t="s">
        <v>424</v>
      </c>
      <c r="C223" s="6" t="s">
        <v>425</v>
      </c>
      <c r="D223" s="13">
        <v>453.79</v>
      </c>
    </row>
    <row r="224" spans="1:4" ht="31.5" x14ac:dyDescent="0.25">
      <c r="A224" s="5">
        <f t="shared" si="3"/>
        <v>212</v>
      </c>
      <c r="B224" s="5" t="s">
        <v>426</v>
      </c>
      <c r="C224" s="6" t="s">
        <v>427</v>
      </c>
      <c r="D224" s="13">
        <v>420.06</v>
      </c>
    </row>
    <row r="225" spans="1:4" ht="31.5" x14ac:dyDescent="0.25">
      <c r="A225" s="5">
        <f t="shared" si="3"/>
        <v>213</v>
      </c>
      <c r="B225" s="5" t="s">
        <v>428</v>
      </c>
      <c r="C225" s="6" t="s">
        <v>429</v>
      </c>
      <c r="D225" s="13">
        <v>420.06</v>
      </c>
    </row>
    <row r="226" spans="1:4" ht="47.25" x14ac:dyDescent="0.25">
      <c r="A226" s="5">
        <f t="shared" si="3"/>
        <v>214</v>
      </c>
      <c r="B226" s="5" t="s">
        <v>430</v>
      </c>
      <c r="C226" s="6" t="s">
        <v>431</v>
      </c>
      <c r="D226" s="13">
        <v>300.91000000000003</v>
      </c>
    </row>
    <row r="227" spans="1:4" ht="31.5" x14ac:dyDescent="0.25">
      <c r="A227" s="5">
        <f t="shared" si="3"/>
        <v>215</v>
      </c>
      <c r="B227" s="5" t="s">
        <v>432</v>
      </c>
      <c r="C227" s="6" t="s">
        <v>433</v>
      </c>
      <c r="D227" s="13">
        <v>453.79</v>
      </c>
    </row>
    <row r="228" spans="1:4" ht="47.25" x14ac:dyDescent="0.25">
      <c r="A228" s="5">
        <f t="shared" si="3"/>
        <v>216</v>
      </c>
      <c r="B228" s="5" t="s">
        <v>434</v>
      </c>
      <c r="C228" s="6" t="s">
        <v>435</v>
      </c>
      <c r="D228" s="13">
        <v>420.06</v>
      </c>
    </row>
    <row r="229" spans="1:4" ht="31.5" x14ac:dyDescent="0.25">
      <c r="A229" s="5">
        <f t="shared" si="3"/>
        <v>217</v>
      </c>
      <c r="B229" s="5" t="s">
        <v>436</v>
      </c>
      <c r="C229" s="6" t="s">
        <v>437</v>
      </c>
      <c r="D229" s="13">
        <v>420.06</v>
      </c>
    </row>
    <row r="230" spans="1:4" ht="31.5" x14ac:dyDescent="0.25">
      <c r="A230" s="5">
        <f t="shared" si="3"/>
        <v>218</v>
      </c>
      <c r="B230" s="5" t="s">
        <v>438</v>
      </c>
      <c r="C230" s="6" t="s">
        <v>439</v>
      </c>
      <c r="D230" s="13">
        <v>300.91000000000003</v>
      </c>
    </row>
    <row r="231" spans="1:4" ht="31.5" x14ac:dyDescent="0.25">
      <c r="A231" s="5">
        <f t="shared" si="3"/>
        <v>219</v>
      </c>
      <c r="B231" s="5" t="s">
        <v>440</v>
      </c>
      <c r="C231" s="6" t="s">
        <v>441</v>
      </c>
      <c r="D231" s="13">
        <v>453.79</v>
      </c>
    </row>
    <row r="232" spans="1:4" ht="31.5" x14ac:dyDescent="0.25">
      <c r="A232" s="5">
        <f t="shared" si="3"/>
        <v>220</v>
      </c>
      <c r="B232" s="5" t="s">
        <v>442</v>
      </c>
      <c r="C232" s="6" t="s">
        <v>443</v>
      </c>
      <c r="D232" s="13">
        <v>420.06</v>
      </c>
    </row>
    <row r="233" spans="1:4" ht="31.5" x14ac:dyDescent="0.25">
      <c r="A233" s="5">
        <f t="shared" si="3"/>
        <v>221</v>
      </c>
      <c r="B233" s="5" t="s">
        <v>444</v>
      </c>
      <c r="C233" s="6" t="s">
        <v>445</v>
      </c>
      <c r="D233" s="13">
        <v>420.06</v>
      </c>
    </row>
    <row r="234" spans="1:4" ht="15.75" x14ac:dyDescent="0.25">
      <c r="A234" s="5">
        <f t="shared" si="3"/>
        <v>222</v>
      </c>
      <c r="B234" s="5" t="s">
        <v>446</v>
      </c>
      <c r="C234" s="6" t="s">
        <v>447</v>
      </c>
      <c r="D234" s="13">
        <v>685.26</v>
      </c>
    </row>
    <row r="235" spans="1:4" ht="15.75" x14ac:dyDescent="0.25">
      <c r="A235" s="5">
        <f t="shared" si="3"/>
        <v>223</v>
      </c>
      <c r="B235" s="5" t="s">
        <v>448</v>
      </c>
      <c r="C235" s="6" t="s">
        <v>449</v>
      </c>
      <c r="D235" s="13">
        <v>518.79999999999995</v>
      </c>
    </row>
    <row r="236" spans="1:4" ht="15.75" x14ac:dyDescent="0.25">
      <c r="A236" s="5">
        <f t="shared" si="3"/>
        <v>224</v>
      </c>
      <c r="B236" s="5" t="s">
        <v>450</v>
      </c>
      <c r="C236" s="6" t="s">
        <v>451</v>
      </c>
      <c r="D236" s="13">
        <v>840.11</v>
      </c>
    </row>
    <row r="237" spans="1:4" ht="15.75" x14ac:dyDescent="0.25">
      <c r="A237" s="5">
        <f t="shared" si="3"/>
        <v>225</v>
      </c>
      <c r="B237" s="5" t="s">
        <v>452</v>
      </c>
      <c r="C237" s="6" t="s">
        <v>453</v>
      </c>
      <c r="D237" s="13">
        <v>840.11</v>
      </c>
    </row>
    <row r="238" spans="1:4" ht="31.5" x14ac:dyDescent="0.25">
      <c r="A238" s="5">
        <f t="shared" si="3"/>
        <v>226</v>
      </c>
      <c r="B238" s="5" t="s">
        <v>454</v>
      </c>
      <c r="C238" s="6" t="s">
        <v>455</v>
      </c>
      <c r="D238" s="13">
        <v>882.12</v>
      </c>
    </row>
    <row r="239" spans="1:4" ht="31.5" x14ac:dyDescent="0.25">
      <c r="A239" s="5">
        <f t="shared" si="3"/>
        <v>227</v>
      </c>
      <c r="B239" s="5" t="s">
        <v>456</v>
      </c>
      <c r="C239" s="6" t="s">
        <v>457</v>
      </c>
      <c r="D239" s="13">
        <v>882.12</v>
      </c>
    </row>
    <row r="240" spans="1:4" ht="15.75" x14ac:dyDescent="0.25">
      <c r="A240" s="5">
        <f t="shared" si="3"/>
        <v>228</v>
      </c>
      <c r="B240" s="5" t="s">
        <v>458</v>
      </c>
      <c r="C240" s="6" t="s">
        <v>459</v>
      </c>
      <c r="D240" s="13">
        <v>1140.17</v>
      </c>
    </row>
    <row r="241" spans="1:4" ht="15.75" x14ac:dyDescent="0.25">
      <c r="A241" s="5">
        <f t="shared" si="3"/>
        <v>229</v>
      </c>
      <c r="B241" s="5" t="s">
        <v>460</v>
      </c>
      <c r="C241" s="6" t="s">
        <v>461</v>
      </c>
      <c r="D241" s="13">
        <v>1140.17</v>
      </c>
    </row>
    <row r="242" spans="1:4" ht="15.75" x14ac:dyDescent="0.25">
      <c r="A242" s="5">
        <f t="shared" si="3"/>
        <v>230</v>
      </c>
      <c r="B242" s="5" t="s">
        <v>462</v>
      </c>
      <c r="C242" s="6" t="s">
        <v>463</v>
      </c>
      <c r="D242" s="13">
        <v>601.82000000000005</v>
      </c>
    </row>
    <row r="243" spans="1:4" ht="15.75" x14ac:dyDescent="0.25">
      <c r="A243" s="5">
        <f t="shared" si="3"/>
        <v>231</v>
      </c>
      <c r="B243" s="5" t="s">
        <v>464</v>
      </c>
      <c r="C243" s="6" t="s">
        <v>465</v>
      </c>
      <c r="D243" s="13">
        <v>907.58</v>
      </c>
    </row>
    <row r="244" spans="1:4" ht="31.5" x14ac:dyDescent="0.25">
      <c r="A244" s="5">
        <f t="shared" si="3"/>
        <v>232</v>
      </c>
      <c r="B244" s="5" t="s">
        <v>466</v>
      </c>
      <c r="C244" s="6" t="s">
        <v>467</v>
      </c>
      <c r="D244" s="13">
        <v>631.91</v>
      </c>
    </row>
    <row r="245" spans="1:4" ht="31.5" x14ac:dyDescent="0.25">
      <c r="A245" s="5">
        <f t="shared" si="3"/>
        <v>233</v>
      </c>
      <c r="B245" s="5" t="s">
        <v>468</v>
      </c>
      <c r="C245" s="6" t="s">
        <v>469</v>
      </c>
      <c r="D245" s="13">
        <v>952.96</v>
      </c>
    </row>
    <row r="246" spans="1:4" ht="15.75" x14ac:dyDescent="0.25">
      <c r="A246" s="5">
        <f t="shared" si="3"/>
        <v>234</v>
      </c>
      <c r="B246" s="5" t="s">
        <v>470</v>
      </c>
      <c r="C246" s="6" t="s">
        <v>471</v>
      </c>
      <c r="D246" s="13">
        <v>601.82000000000005</v>
      </c>
    </row>
    <row r="247" spans="1:4" ht="15.75" x14ac:dyDescent="0.25">
      <c r="A247" s="5">
        <f t="shared" si="3"/>
        <v>235</v>
      </c>
      <c r="B247" s="5" t="s">
        <v>472</v>
      </c>
      <c r="C247" s="6" t="s">
        <v>473</v>
      </c>
      <c r="D247" s="13">
        <v>907.58</v>
      </c>
    </row>
    <row r="248" spans="1:4" ht="15.75" x14ac:dyDescent="0.25">
      <c r="A248" s="5">
        <f t="shared" si="3"/>
        <v>236</v>
      </c>
      <c r="B248" s="5" t="s">
        <v>474</v>
      </c>
      <c r="C248" s="6" t="s">
        <v>475</v>
      </c>
      <c r="D248" s="13">
        <v>2159.9</v>
      </c>
    </row>
    <row r="249" spans="1:4" ht="15.75" x14ac:dyDescent="0.25">
      <c r="A249" s="5">
        <f t="shared" si="3"/>
        <v>237</v>
      </c>
      <c r="B249" s="5" t="s">
        <v>476</v>
      </c>
      <c r="C249" s="6" t="s">
        <v>477</v>
      </c>
      <c r="D249" s="13">
        <v>2159.9</v>
      </c>
    </row>
    <row r="250" spans="1:4" ht="15.75" x14ac:dyDescent="0.25">
      <c r="A250" s="5">
        <f t="shared" si="3"/>
        <v>238</v>
      </c>
      <c r="B250" s="5" t="s">
        <v>478</v>
      </c>
      <c r="C250" s="6" t="s">
        <v>479</v>
      </c>
      <c r="D250" s="13">
        <v>601.82000000000005</v>
      </c>
    </row>
    <row r="251" spans="1:4" ht="15.75" x14ac:dyDescent="0.25">
      <c r="A251" s="5">
        <f t="shared" si="3"/>
        <v>239</v>
      </c>
      <c r="B251" s="5" t="s">
        <v>480</v>
      </c>
      <c r="C251" s="6" t="s">
        <v>481</v>
      </c>
      <c r="D251" s="13">
        <v>516.97</v>
      </c>
    </row>
    <row r="252" spans="1:4" ht="15.75" x14ac:dyDescent="0.25">
      <c r="A252" s="5">
        <f t="shared" si="3"/>
        <v>240</v>
      </c>
      <c r="B252" s="5" t="s">
        <v>482</v>
      </c>
      <c r="C252" s="6" t="s">
        <v>483</v>
      </c>
      <c r="D252" s="13">
        <v>516.97</v>
      </c>
    </row>
    <row r="253" spans="1:4" ht="15.75" x14ac:dyDescent="0.25">
      <c r="A253" s="5">
        <f t="shared" si="3"/>
        <v>241</v>
      </c>
      <c r="B253" s="5" t="s">
        <v>484</v>
      </c>
      <c r="C253" s="6" t="s">
        <v>485</v>
      </c>
      <c r="D253" s="13">
        <v>641.15</v>
      </c>
    </row>
    <row r="254" spans="1:4" ht="15.75" x14ac:dyDescent="0.25">
      <c r="A254" s="5">
        <f t="shared" si="3"/>
        <v>242</v>
      </c>
      <c r="B254" s="5" t="s">
        <v>486</v>
      </c>
      <c r="C254" s="6" t="s">
        <v>487</v>
      </c>
      <c r="D254" s="13">
        <v>641.15</v>
      </c>
    </row>
    <row r="255" spans="1:4" ht="31.5" x14ac:dyDescent="0.25">
      <c r="A255" s="5">
        <f t="shared" si="3"/>
        <v>243</v>
      </c>
      <c r="B255" s="5" t="s">
        <v>488</v>
      </c>
      <c r="C255" s="6" t="s">
        <v>489</v>
      </c>
      <c r="D255" s="13">
        <v>673.21</v>
      </c>
    </row>
    <row r="256" spans="1:4" ht="15.75" x14ac:dyDescent="0.25">
      <c r="A256" s="5">
        <f t="shared" si="3"/>
        <v>244</v>
      </c>
      <c r="B256" s="5" t="s">
        <v>490</v>
      </c>
      <c r="C256" s="6" t="s">
        <v>491</v>
      </c>
      <c r="D256" s="13">
        <v>1238.1100000000001</v>
      </c>
    </row>
    <row r="257" spans="1:4" ht="31.5" x14ac:dyDescent="0.25">
      <c r="A257" s="5">
        <f t="shared" si="3"/>
        <v>245</v>
      </c>
      <c r="B257" s="5" t="s">
        <v>492</v>
      </c>
      <c r="C257" s="6" t="s">
        <v>493</v>
      </c>
      <c r="D257" s="13">
        <v>1300.02</v>
      </c>
    </row>
    <row r="258" spans="1:4" ht="15.75" x14ac:dyDescent="0.25">
      <c r="A258" s="5">
        <f t="shared" si="3"/>
        <v>246</v>
      </c>
      <c r="B258" s="5" t="s">
        <v>494</v>
      </c>
      <c r="C258" s="6" t="s">
        <v>495</v>
      </c>
      <c r="D258" s="13">
        <v>1238.1100000000001</v>
      </c>
    </row>
    <row r="259" spans="1:4" ht="15.75" x14ac:dyDescent="0.25">
      <c r="A259" s="5">
        <f t="shared" si="3"/>
        <v>247</v>
      </c>
      <c r="B259" s="5" t="s">
        <v>496</v>
      </c>
      <c r="C259" s="6" t="s">
        <v>497</v>
      </c>
      <c r="D259" s="13">
        <v>1238.1100000000001</v>
      </c>
    </row>
    <row r="260" spans="1:4" ht="15.75" x14ac:dyDescent="0.25">
      <c r="A260" s="5">
        <f t="shared" si="3"/>
        <v>248</v>
      </c>
      <c r="B260" s="5" t="s">
        <v>498</v>
      </c>
      <c r="C260" s="6" t="s">
        <v>499</v>
      </c>
      <c r="D260" s="13">
        <v>903.5</v>
      </c>
    </row>
    <row r="261" spans="1:4" ht="15.75" x14ac:dyDescent="0.25">
      <c r="A261" s="5">
        <f t="shared" si="3"/>
        <v>249</v>
      </c>
      <c r="B261" s="5" t="s">
        <v>500</v>
      </c>
      <c r="C261" s="6" t="s">
        <v>501</v>
      </c>
      <c r="D261" s="13">
        <v>903.5</v>
      </c>
    </row>
    <row r="262" spans="1:4" ht="15.75" x14ac:dyDescent="0.25">
      <c r="A262" s="5">
        <f t="shared" si="3"/>
        <v>250</v>
      </c>
      <c r="B262" s="5" t="s">
        <v>502</v>
      </c>
      <c r="C262" s="6" t="s">
        <v>503</v>
      </c>
      <c r="D262" s="13">
        <v>685.26</v>
      </c>
    </row>
    <row r="263" spans="1:4" ht="31.5" x14ac:dyDescent="0.25">
      <c r="A263" s="5">
        <f t="shared" si="3"/>
        <v>251</v>
      </c>
      <c r="B263" s="5" t="s">
        <v>504</v>
      </c>
      <c r="C263" s="6" t="s">
        <v>505</v>
      </c>
      <c r="D263" s="13">
        <v>719.52</v>
      </c>
    </row>
    <row r="264" spans="1:4" ht="15.75" x14ac:dyDescent="0.25">
      <c r="A264" s="5">
        <f t="shared" si="3"/>
        <v>252</v>
      </c>
      <c r="B264" s="5" t="s">
        <v>506</v>
      </c>
      <c r="C264" s="6" t="s">
        <v>507</v>
      </c>
      <c r="D264" s="13">
        <v>641.15</v>
      </c>
    </row>
    <row r="265" spans="1:4" ht="15.75" x14ac:dyDescent="0.25">
      <c r="A265" s="5">
        <f t="shared" si="3"/>
        <v>253</v>
      </c>
      <c r="B265" s="5" t="s">
        <v>508</v>
      </c>
      <c r="C265" s="6" t="s">
        <v>509</v>
      </c>
      <c r="D265" s="13">
        <v>641.15</v>
      </c>
    </row>
    <row r="266" spans="1:4" ht="15.75" x14ac:dyDescent="0.25">
      <c r="A266" s="5">
        <f t="shared" si="3"/>
        <v>254</v>
      </c>
      <c r="B266" s="5" t="s">
        <v>510</v>
      </c>
      <c r="C266" s="6" t="s">
        <v>511</v>
      </c>
      <c r="D266" s="13">
        <v>713.96</v>
      </c>
    </row>
    <row r="267" spans="1:4" ht="15.75" x14ac:dyDescent="0.25">
      <c r="A267" s="5">
        <f t="shared" si="3"/>
        <v>255</v>
      </c>
      <c r="B267" s="5" t="s">
        <v>512</v>
      </c>
      <c r="C267" s="6" t="s">
        <v>513</v>
      </c>
      <c r="D267" s="13">
        <v>713.96</v>
      </c>
    </row>
    <row r="268" spans="1:4" ht="31.5" x14ac:dyDescent="0.25">
      <c r="A268" s="5">
        <f t="shared" si="3"/>
        <v>256</v>
      </c>
      <c r="B268" s="5" t="s">
        <v>514</v>
      </c>
      <c r="C268" s="6" t="s">
        <v>515</v>
      </c>
      <c r="D268" s="13">
        <v>749.66</v>
      </c>
    </row>
    <row r="269" spans="1:4" ht="31.5" x14ac:dyDescent="0.25">
      <c r="A269" s="5">
        <f t="shared" si="3"/>
        <v>257</v>
      </c>
      <c r="B269" s="5" t="s">
        <v>516</v>
      </c>
      <c r="C269" s="6" t="s">
        <v>517</v>
      </c>
      <c r="D269" s="13">
        <v>749.66</v>
      </c>
    </row>
    <row r="270" spans="1:4" ht="15.75" x14ac:dyDescent="0.25">
      <c r="A270" s="5">
        <f t="shared" ref="A270:A333" si="4">A269+1</f>
        <v>258</v>
      </c>
      <c r="B270" s="5" t="s">
        <v>518</v>
      </c>
      <c r="C270" s="6" t="s">
        <v>519</v>
      </c>
      <c r="D270" s="13">
        <v>641.15</v>
      </c>
    </row>
    <row r="271" spans="1:4" ht="15.75" x14ac:dyDescent="0.25">
      <c r="A271" s="5">
        <f t="shared" si="4"/>
        <v>259</v>
      </c>
      <c r="B271" s="5" t="s">
        <v>520</v>
      </c>
      <c r="C271" s="6" t="s">
        <v>521</v>
      </c>
      <c r="D271" s="13">
        <v>641.15</v>
      </c>
    </row>
    <row r="272" spans="1:4" ht="15.75" x14ac:dyDescent="0.25">
      <c r="A272" s="5">
        <f t="shared" si="4"/>
        <v>260</v>
      </c>
      <c r="B272" s="5" t="s">
        <v>522</v>
      </c>
      <c r="C272" s="6" t="s">
        <v>523</v>
      </c>
      <c r="D272" s="13">
        <v>601.82000000000005</v>
      </c>
    </row>
    <row r="273" spans="1:4" ht="15.75" x14ac:dyDescent="0.25">
      <c r="A273" s="5">
        <f t="shared" si="4"/>
        <v>261</v>
      </c>
      <c r="B273" s="5" t="s">
        <v>524</v>
      </c>
      <c r="C273" s="6" t="s">
        <v>525</v>
      </c>
      <c r="D273" s="13">
        <v>907.58</v>
      </c>
    </row>
    <row r="274" spans="1:4" ht="15.75" x14ac:dyDescent="0.25">
      <c r="A274" s="5">
        <f t="shared" si="4"/>
        <v>262</v>
      </c>
      <c r="B274" s="5" t="s">
        <v>526</v>
      </c>
      <c r="C274" s="6" t="s">
        <v>527</v>
      </c>
      <c r="D274" s="13">
        <v>601.82000000000005</v>
      </c>
    </row>
    <row r="275" spans="1:4" ht="15.75" x14ac:dyDescent="0.25">
      <c r="A275" s="5">
        <f t="shared" si="4"/>
        <v>263</v>
      </c>
      <c r="B275" s="5" t="s">
        <v>528</v>
      </c>
      <c r="C275" s="6" t="s">
        <v>529</v>
      </c>
      <c r="D275" s="13">
        <v>907.58</v>
      </c>
    </row>
    <row r="276" spans="1:4" ht="15.75" x14ac:dyDescent="0.25">
      <c r="A276" s="5">
        <f t="shared" si="4"/>
        <v>264</v>
      </c>
      <c r="B276" s="5" t="s">
        <v>530</v>
      </c>
      <c r="C276" s="6" t="s">
        <v>531</v>
      </c>
      <c r="D276" s="13">
        <v>641.15</v>
      </c>
    </row>
    <row r="277" spans="1:4" ht="15.75" x14ac:dyDescent="0.25">
      <c r="A277" s="5">
        <f t="shared" si="4"/>
        <v>265</v>
      </c>
      <c r="B277" s="5" t="s">
        <v>532</v>
      </c>
      <c r="C277" s="6" t="s">
        <v>533</v>
      </c>
      <c r="D277" s="13">
        <v>641.15</v>
      </c>
    </row>
    <row r="278" spans="1:4" ht="15.75" x14ac:dyDescent="0.25">
      <c r="A278" s="5">
        <f t="shared" si="4"/>
        <v>266</v>
      </c>
      <c r="B278" s="5" t="s">
        <v>534</v>
      </c>
      <c r="C278" s="6" t="s">
        <v>535</v>
      </c>
      <c r="D278" s="13">
        <v>499.66</v>
      </c>
    </row>
    <row r="279" spans="1:4" ht="15.75" x14ac:dyDescent="0.25">
      <c r="A279" s="5">
        <f t="shared" si="4"/>
        <v>267</v>
      </c>
      <c r="B279" s="5" t="s">
        <v>536</v>
      </c>
      <c r="C279" s="6" t="s">
        <v>537</v>
      </c>
      <c r="D279" s="13">
        <v>499.66</v>
      </c>
    </row>
    <row r="280" spans="1:4" ht="31.5" x14ac:dyDescent="0.25">
      <c r="A280" s="5">
        <f t="shared" si="4"/>
        <v>268</v>
      </c>
      <c r="B280" s="5" t="s">
        <v>538</v>
      </c>
      <c r="C280" s="6" t="s">
        <v>539</v>
      </c>
      <c r="D280" s="13">
        <v>524.64</v>
      </c>
    </row>
    <row r="281" spans="1:4" ht="31.5" x14ac:dyDescent="0.25">
      <c r="A281" s="5">
        <f t="shared" si="4"/>
        <v>269</v>
      </c>
      <c r="B281" s="5" t="s">
        <v>540</v>
      </c>
      <c r="C281" s="6" t="s">
        <v>541</v>
      </c>
      <c r="D281" s="13">
        <v>524.64</v>
      </c>
    </row>
    <row r="282" spans="1:4" ht="15.75" x14ac:dyDescent="0.25">
      <c r="A282" s="5">
        <f t="shared" si="4"/>
        <v>270</v>
      </c>
      <c r="B282" s="5" t="s">
        <v>542</v>
      </c>
      <c r="C282" s="6" t="s">
        <v>543</v>
      </c>
      <c r="D282" s="13">
        <v>428.32</v>
      </c>
    </row>
    <row r="283" spans="1:4" ht="15.75" x14ac:dyDescent="0.25">
      <c r="A283" s="5">
        <f t="shared" si="4"/>
        <v>271</v>
      </c>
      <c r="B283" s="5" t="s">
        <v>544</v>
      </c>
      <c r="C283" s="6" t="s">
        <v>545</v>
      </c>
      <c r="D283" s="13">
        <v>428.32</v>
      </c>
    </row>
    <row r="284" spans="1:4" ht="31.5" x14ac:dyDescent="0.25">
      <c r="A284" s="5">
        <f t="shared" si="4"/>
        <v>272</v>
      </c>
      <c r="B284" s="5" t="s">
        <v>546</v>
      </c>
      <c r="C284" s="6" t="s">
        <v>547</v>
      </c>
      <c r="D284" s="13">
        <v>449.74</v>
      </c>
    </row>
    <row r="285" spans="1:4" ht="31.5" x14ac:dyDescent="0.25">
      <c r="A285" s="5">
        <f t="shared" si="4"/>
        <v>273</v>
      </c>
      <c r="B285" s="5" t="s">
        <v>548</v>
      </c>
      <c r="C285" s="6" t="s">
        <v>549</v>
      </c>
      <c r="D285" s="13">
        <v>449.74</v>
      </c>
    </row>
    <row r="286" spans="1:4" ht="15.75" x14ac:dyDescent="0.25">
      <c r="A286" s="5">
        <f t="shared" si="4"/>
        <v>274</v>
      </c>
      <c r="B286" s="5" t="s">
        <v>550</v>
      </c>
      <c r="C286" s="6" t="s">
        <v>551</v>
      </c>
      <c r="D286" s="13">
        <v>907.58</v>
      </c>
    </row>
    <row r="287" spans="1:4" ht="15.75" x14ac:dyDescent="0.25">
      <c r="A287" s="5">
        <f t="shared" si="4"/>
        <v>275</v>
      </c>
      <c r="B287" s="5" t="s">
        <v>552</v>
      </c>
      <c r="C287" s="6" t="s">
        <v>553</v>
      </c>
      <c r="D287" s="13">
        <v>907.58</v>
      </c>
    </row>
    <row r="288" spans="1:4" ht="31.5" x14ac:dyDescent="0.25">
      <c r="A288" s="5">
        <f t="shared" si="4"/>
        <v>276</v>
      </c>
      <c r="B288" s="5" t="s">
        <v>554</v>
      </c>
      <c r="C288" s="6" t="s">
        <v>555</v>
      </c>
      <c r="D288" s="13">
        <v>907.58</v>
      </c>
    </row>
    <row r="289" spans="1:4" ht="31.5" x14ac:dyDescent="0.25">
      <c r="A289" s="5">
        <f t="shared" si="4"/>
        <v>277</v>
      </c>
      <c r="B289" s="5" t="s">
        <v>556</v>
      </c>
      <c r="C289" s="6" t="s">
        <v>557</v>
      </c>
      <c r="D289" s="13">
        <v>952.96</v>
      </c>
    </row>
    <row r="290" spans="1:4" ht="15.75" x14ac:dyDescent="0.25">
      <c r="A290" s="5">
        <f t="shared" si="4"/>
        <v>278</v>
      </c>
      <c r="B290" s="5" t="s">
        <v>558</v>
      </c>
      <c r="C290" s="6" t="s">
        <v>559</v>
      </c>
      <c r="D290" s="13">
        <v>601.82000000000005</v>
      </c>
    </row>
    <row r="291" spans="1:4" ht="15.75" x14ac:dyDescent="0.25">
      <c r="A291" s="5">
        <f t="shared" si="4"/>
        <v>279</v>
      </c>
      <c r="B291" s="5" t="s">
        <v>560</v>
      </c>
      <c r="C291" s="6" t="s">
        <v>561</v>
      </c>
      <c r="D291" s="13">
        <v>907.58</v>
      </c>
    </row>
    <row r="292" spans="1:4" ht="15.75" x14ac:dyDescent="0.25">
      <c r="A292" s="5">
        <f t="shared" si="4"/>
        <v>280</v>
      </c>
      <c r="B292" s="5" t="s">
        <v>562</v>
      </c>
      <c r="C292" s="6" t="s">
        <v>563</v>
      </c>
      <c r="D292" s="13">
        <v>641.15</v>
      </c>
    </row>
    <row r="293" spans="1:4" ht="15.75" x14ac:dyDescent="0.25">
      <c r="A293" s="5">
        <f t="shared" si="4"/>
        <v>281</v>
      </c>
      <c r="B293" s="5" t="s">
        <v>564</v>
      </c>
      <c r="C293" s="6" t="s">
        <v>565</v>
      </c>
      <c r="D293" s="13">
        <v>641.15</v>
      </c>
    </row>
    <row r="294" spans="1:4" ht="15.75" x14ac:dyDescent="0.25">
      <c r="A294" s="5">
        <f t="shared" si="4"/>
        <v>282</v>
      </c>
      <c r="B294" s="5" t="s">
        <v>566</v>
      </c>
      <c r="C294" s="6" t="s">
        <v>567</v>
      </c>
      <c r="D294" s="13">
        <v>685.26</v>
      </c>
    </row>
    <row r="295" spans="1:4" ht="15.75" x14ac:dyDescent="0.25">
      <c r="A295" s="5">
        <f t="shared" si="4"/>
        <v>283</v>
      </c>
      <c r="B295" s="5" t="s">
        <v>568</v>
      </c>
      <c r="C295" s="6" t="s">
        <v>569</v>
      </c>
      <c r="D295" s="13">
        <v>685.26</v>
      </c>
    </row>
    <row r="296" spans="1:4" ht="31.5" x14ac:dyDescent="0.25">
      <c r="A296" s="5">
        <f t="shared" si="4"/>
        <v>284</v>
      </c>
      <c r="B296" s="5" t="s">
        <v>570</v>
      </c>
      <c r="C296" s="6" t="s">
        <v>571</v>
      </c>
      <c r="D296" s="13">
        <v>719.52</v>
      </c>
    </row>
    <row r="297" spans="1:4" ht="31.5" x14ac:dyDescent="0.25">
      <c r="A297" s="5">
        <f t="shared" si="4"/>
        <v>285</v>
      </c>
      <c r="B297" s="5" t="s">
        <v>572</v>
      </c>
      <c r="C297" s="6" t="s">
        <v>573</v>
      </c>
      <c r="D297" s="13">
        <v>719.52</v>
      </c>
    </row>
    <row r="298" spans="1:4" ht="15.75" x14ac:dyDescent="0.25">
      <c r="A298" s="5">
        <f t="shared" si="4"/>
        <v>286</v>
      </c>
      <c r="B298" s="5" t="s">
        <v>574</v>
      </c>
      <c r="C298" s="6" t="s">
        <v>575</v>
      </c>
      <c r="D298" s="13">
        <v>641.15</v>
      </c>
    </row>
    <row r="299" spans="1:4" ht="15.75" x14ac:dyDescent="0.25">
      <c r="A299" s="5">
        <f t="shared" si="4"/>
        <v>287</v>
      </c>
      <c r="B299" s="5" t="s">
        <v>576</v>
      </c>
      <c r="C299" s="6" t="s">
        <v>577</v>
      </c>
      <c r="D299" s="13">
        <v>641.15</v>
      </c>
    </row>
    <row r="300" spans="1:4" ht="31.5" x14ac:dyDescent="0.25">
      <c r="A300" s="5">
        <f t="shared" si="4"/>
        <v>288</v>
      </c>
      <c r="B300" s="5" t="s">
        <v>578</v>
      </c>
      <c r="C300" s="6" t="s">
        <v>579</v>
      </c>
      <c r="D300" s="13">
        <v>673.21</v>
      </c>
    </row>
    <row r="301" spans="1:4" ht="31.5" x14ac:dyDescent="0.25">
      <c r="A301" s="5">
        <f t="shared" si="4"/>
        <v>289</v>
      </c>
      <c r="B301" s="5" t="s">
        <v>580</v>
      </c>
      <c r="C301" s="6" t="s">
        <v>581</v>
      </c>
      <c r="D301" s="13">
        <v>673.21</v>
      </c>
    </row>
    <row r="302" spans="1:4" ht="15.75" x14ac:dyDescent="0.25">
      <c r="A302" s="5">
        <f t="shared" si="4"/>
        <v>290</v>
      </c>
      <c r="B302" s="5" t="s">
        <v>582</v>
      </c>
      <c r="C302" s="6" t="s">
        <v>583</v>
      </c>
      <c r="D302" s="13">
        <v>499.66</v>
      </c>
    </row>
    <row r="303" spans="1:4" ht="15.75" x14ac:dyDescent="0.25">
      <c r="A303" s="5">
        <f t="shared" si="4"/>
        <v>291</v>
      </c>
      <c r="B303" s="5" t="s">
        <v>584</v>
      </c>
      <c r="C303" s="6" t="s">
        <v>585</v>
      </c>
      <c r="D303" s="13">
        <v>499.66</v>
      </c>
    </row>
    <row r="304" spans="1:4" ht="15.75" x14ac:dyDescent="0.25">
      <c r="A304" s="5">
        <f t="shared" si="4"/>
        <v>292</v>
      </c>
      <c r="B304" s="5" t="s">
        <v>586</v>
      </c>
      <c r="C304" s="6" t="s">
        <v>587</v>
      </c>
      <c r="D304" s="13">
        <v>601.82000000000005</v>
      </c>
    </row>
    <row r="305" spans="1:4" ht="15.75" x14ac:dyDescent="0.25">
      <c r="A305" s="5">
        <f t="shared" si="4"/>
        <v>293</v>
      </c>
      <c r="B305" s="5" t="s">
        <v>588</v>
      </c>
      <c r="C305" s="6" t="s">
        <v>589</v>
      </c>
      <c r="D305" s="13">
        <v>907.58</v>
      </c>
    </row>
    <row r="306" spans="1:4" ht="15.75" x14ac:dyDescent="0.25">
      <c r="A306" s="5">
        <f t="shared" si="4"/>
        <v>294</v>
      </c>
      <c r="B306" s="5" t="s">
        <v>590</v>
      </c>
      <c r="C306" s="6" t="s">
        <v>591</v>
      </c>
      <c r="D306" s="13">
        <v>601.82000000000005</v>
      </c>
    </row>
    <row r="307" spans="1:4" ht="31.5" x14ac:dyDescent="0.25">
      <c r="A307" s="5">
        <f t="shared" si="4"/>
        <v>295</v>
      </c>
      <c r="B307" s="5" t="s">
        <v>592</v>
      </c>
      <c r="C307" s="6" t="s">
        <v>593</v>
      </c>
      <c r="D307" s="13">
        <v>601.82000000000005</v>
      </c>
    </row>
    <row r="308" spans="1:4" ht="31.5" x14ac:dyDescent="0.25">
      <c r="A308" s="5">
        <f t="shared" si="4"/>
        <v>296</v>
      </c>
      <c r="B308" s="5" t="s">
        <v>594</v>
      </c>
      <c r="C308" s="6" t="s">
        <v>595</v>
      </c>
      <c r="D308" s="13">
        <v>601.82000000000005</v>
      </c>
    </row>
    <row r="309" spans="1:4" ht="31.5" x14ac:dyDescent="0.25">
      <c r="A309" s="5">
        <f t="shared" si="4"/>
        <v>297</v>
      </c>
      <c r="B309" s="5" t="s">
        <v>596</v>
      </c>
      <c r="C309" s="6" t="s">
        <v>597</v>
      </c>
      <c r="D309" s="13">
        <v>631.91</v>
      </c>
    </row>
    <row r="310" spans="1:4" ht="15.75" x14ac:dyDescent="0.25">
      <c r="A310" s="5">
        <f t="shared" si="4"/>
        <v>298</v>
      </c>
      <c r="B310" s="5" t="s">
        <v>598</v>
      </c>
      <c r="C310" s="6" t="s">
        <v>599</v>
      </c>
      <c r="D310" s="13">
        <v>641.15</v>
      </c>
    </row>
    <row r="311" spans="1:4" ht="15.75" x14ac:dyDescent="0.25">
      <c r="A311" s="5">
        <f t="shared" si="4"/>
        <v>299</v>
      </c>
      <c r="B311" s="5" t="s">
        <v>600</v>
      </c>
      <c r="C311" s="6" t="s">
        <v>601</v>
      </c>
      <c r="D311" s="13">
        <v>641.15</v>
      </c>
    </row>
    <row r="312" spans="1:4" ht="15.75" x14ac:dyDescent="0.25">
      <c r="A312" s="5">
        <f t="shared" si="4"/>
        <v>300</v>
      </c>
      <c r="B312" s="5" t="s">
        <v>602</v>
      </c>
      <c r="C312" s="6" t="s">
        <v>603</v>
      </c>
      <c r="D312" s="13">
        <v>641.15</v>
      </c>
    </row>
    <row r="313" spans="1:4" ht="15.75" x14ac:dyDescent="0.25">
      <c r="A313" s="5">
        <f t="shared" si="4"/>
        <v>301</v>
      </c>
      <c r="B313" s="5" t="s">
        <v>604</v>
      </c>
      <c r="C313" s="6" t="s">
        <v>605</v>
      </c>
      <c r="D313" s="13">
        <v>641.15</v>
      </c>
    </row>
    <row r="314" spans="1:4" ht="31.5" x14ac:dyDescent="0.25">
      <c r="A314" s="5">
        <f t="shared" si="4"/>
        <v>302</v>
      </c>
      <c r="B314" s="5" t="s">
        <v>606</v>
      </c>
      <c r="C314" s="6" t="s">
        <v>607</v>
      </c>
      <c r="D314" s="13">
        <v>641.15</v>
      </c>
    </row>
    <row r="315" spans="1:4" ht="15.75" x14ac:dyDescent="0.25">
      <c r="A315" s="5">
        <f t="shared" si="4"/>
        <v>303</v>
      </c>
      <c r="B315" s="5" t="s">
        <v>608</v>
      </c>
      <c r="C315" s="6" t="s">
        <v>609</v>
      </c>
      <c r="D315" s="13">
        <v>641.15</v>
      </c>
    </row>
    <row r="316" spans="1:4" ht="31.5" x14ac:dyDescent="0.25">
      <c r="A316" s="5">
        <f t="shared" si="4"/>
        <v>304</v>
      </c>
      <c r="B316" s="5" t="s">
        <v>610</v>
      </c>
      <c r="C316" s="6" t="s">
        <v>611</v>
      </c>
      <c r="D316" s="13">
        <v>673.21</v>
      </c>
    </row>
    <row r="317" spans="1:4" ht="31.5" x14ac:dyDescent="0.25">
      <c r="A317" s="5">
        <f t="shared" si="4"/>
        <v>305</v>
      </c>
      <c r="B317" s="5" t="s">
        <v>612</v>
      </c>
      <c r="C317" s="6" t="s">
        <v>613</v>
      </c>
      <c r="D317" s="13">
        <v>673.21</v>
      </c>
    </row>
    <row r="318" spans="1:4" ht="15.75" x14ac:dyDescent="0.25">
      <c r="A318" s="5">
        <f t="shared" si="4"/>
        <v>306</v>
      </c>
      <c r="B318" s="5" t="s">
        <v>614</v>
      </c>
      <c r="C318" s="6" t="s">
        <v>615</v>
      </c>
      <c r="D318" s="13">
        <v>518.79999999999995</v>
      </c>
    </row>
    <row r="319" spans="1:4" ht="31.5" x14ac:dyDescent="0.25">
      <c r="A319" s="5">
        <f t="shared" si="4"/>
        <v>307</v>
      </c>
      <c r="B319" s="5" t="s">
        <v>616</v>
      </c>
      <c r="C319" s="6" t="s">
        <v>617</v>
      </c>
      <c r="D319" s="13">
        <v>544.74</v>
      </c>
    </row>
    <row r="320" spans="1:4" ht="15.75" x14ac:dyDescent="0.25">
      <c r="A320" s="5">
        <f t="shared" si="4"/>
        <v>308</v>
      </c>
      <c r="B320" s="5" t="s">
        <v>618</v>
      </c>
      <c r="C320" s="6" t="s">
        <v>619</v>
      </c>
      <c r="D320" s="13">
        <v>641.15</v>
      </c>
    </row>
    <row r="321" spans="1:4" ht="31.5" x14ac:dyDescent="0.25">
      <c r="A321" s="5">
        <f t="shared" si="4"/>
        <v>309</v>
      </c>
      <c r="B321" s="5" t="s">
        <v>620</v>
      </c>
      <c r="C321" s="6" t="s">
        <v>621</v>
      </c>
      <c r="D321" s="13">
        <v>673.21</v>
      </c>
    </row>
    <row r="322" spans="1:4" ht="15.75" x14ac:dyDescent="0.25">
      <c r="A322" s="5">
        <f t="shared" si="4"/>
        <v>310</v>
      </c>
      <c r="B322" s="5" t="s">
        <v>622</v>
      </c>
      <c r="C322" s="6" t="s">
        <v>623</v>
      </c>
      <c r="D322" s="13">
        <v>1238.1100000000001</v>
      </c>
    </row>
    <row r="323" spans="1:4" ht="31.5" x14ac:dyDescent="0.25">
      <c r="A323" s="5">
        <f t="shared" si="4"/>
        <v>311</v>
      </c>
      <c r="B323" s="5" t="s">
        <v>624</v>
      </c>
      <c r="C323" s="6" t="s">
        <v>625</v>
      </c>
      <c r="D323" s="13">
        <v>1300.02</v>
      </c>
    </row>
    <row r="324" spans="1:4" ht="15.75" x14ac:dyDescent="0.25">
      <c r="A324" s="5">
        <f t="shared" si="4"/>
        <v>312</v>
      </c>
      <c r="B324" s="5" t="s">
        <v>626</v>
      </c>
      <c r="C324" s="6" t="s">
        <v>627</v>
      </c>
      <c r="D324" s="13">
        <v>641.15</v>
      </c>
    </row>
    <row r="325" spans="1:4" ht="15.75" x14ac:dyDescent="0.25">
      <c r="A325" s="5">
        <f t="shared" si="4"/>
        <v>313</v>
      </c>
      <c r="B325" s="5" t="s">
        <v>628</v>
      </c>
      <c r="C325" s="6" t="s">
        <v>629</v>
      </c>
      <c r="D325" s="13">
        <v>641.15</v>
      </c>
    </row>
    <row r="326" spans="1:4" ht="15.75" x14ac:dyDescent="0.25">
      <c r="A326" s="5">
        <f t="shared" si="4"/>
        <v>314</v>
      </c>
      <c r="B326" s="5" t="s">
        <v>630</v>
      </c>
      <c r="C326" s="6" t="s">
        <v>631</v>
      </c>
      <c r="D326" s="13">
        <v>685.26</v>
      </c>
    </row>
    <row r="327" spans="1:4" ht="31.5" x14ac:dyDescent="0.25">
      <c r="A327" s="5">
        <f t="shared" si="4"/>
        <v>315</v>
      </c>
      <c r="B327" s="5" t="s">
        <v>632</v>
      </c>
      <c r="C327" s="6" t="s">
        <v>633</v>
      </c>
      <c r="D327" s="13">
        <v>719.52</v>
      </c>
    </row>
    <row r="328" spans="1:4" ht="15.75" x14ac:dyDescent="0.25">
      <c r="A328" s="5">
        <f t="shared" si="4"/>
        <v>316</v>
      </c>
      <c r="B328" s="5" t="s">
        <v>634</v>
      </c>
      <c r="C328" s="6" t="s">
        <v>635</v>
      </c>
      <c r="D328" s="13">
        <v>518.79999999999995</v>
      </c>
    </row>
    <row r="329" spans="1:4" ht="31.5" x14ac:dyDescent="0.25">
      <c r="A329" s="5">
        <f t="shared" si="4"/>
        <v>317</v>
      </c>
      <c r="B329" s="5" t="s">
        <v>636</v>
      </c>
      <c r="C329" s="6" t="s">
        <v>637</v>
      </c>
      <c r="D329" s="13">
        <v>544.74</v>
      </c>
    </row>
    <row r="330" spans="1:4" ht="15.75" x14ac:dyDescent="0.25">
      <c r="A330" s="5">
        <f t="shared" si="4"/>
        <v>318</v>
      </c>
      <c r="B330" s="5" t="s">
        <v>638</v>
      </c>
      <c r="C330" s="6" t="s">
        <v>639</v>
      </c>
      <c r="D330" s="13">
        <v>840.11</v>
      </c>
    </row>
    <row r="331" spans="1:4" ht="15.75" x14ac:dyDescent="0.25">
      <c r="A331" s="5">
        <f t="shared" si="4"/>
        <v>319</v>
      </c>
      <c r="B331" s="5" t="s">
        <v>640</v>
      </c>
      <c r="C331" s="6" t="s">
        <v>641</v>
      </c>
      <c r="D331" s="13">
        <v>840.11</v>
      </c>
    </row>
    <row r="332" spans="1:4" ht="15.75" x14ac:dyDescent="0.25">
      <c r="A332" s="5">
        <f t="shared" si="4"/>
        <v>320</v>
      </c>
      <c r="B332" s="5" t="s">
        <v>642</v>
      </c>
      <c r="C332" s="6" t="s">
        <v>643</v>
      </c>
      <c r="D332" s="13">
        <v>1140.17</v>
      </c>
    </row>
    <row r="333" spans="1:4" ht="15.75" x14ac:dyDescent="0.25">
      <c r="A333" s="5">
        <f t="shared" si="4"/>
        <v>321</v>
      </c>
      <c r="B333" s="5" t="s">
        <v>644</v>
      </c>
      <c r="C333" s="6" t="s">
        <v>645</v>
      </c>
      <c r="D333" s="13">
        <v>1140.17</v>
      </c>
    </row>
    <row r="334" spans="1:4" ht="15.75" x14ac:dyDescent="0.25">
      <c r="A334" s="5">
        <f t="shared" ref="A334:A397" si="5">A333+1</f>
        <v>322</v>
      </c>
      <c r="B334" s="5" t="s">
        <v>646</v>
      </c>
      <c r="C334" s="6" t="s">
        <v>647</v>
      </c>
      <c r="D334" s="13">
        <v>601.82000000000005</v>
      </c>
    </row>
    <row r="335" spans="1:4" ht="15.75" x14ac:dyDescent="0.25">
      <c r="A335" s="5">
        <f t="shared" si="5"/>
        <v>323</v>
      </c>
      <c r="B335" s="5" t="s">
        <v>648</v>
      </c>
      <c r="C335" s="6" t="s">
        <v>649</v>
      </c>
      <c r="D335" s="13">
        <v>907.58</v>
      </c>
    </row>
    <row r="336" spans="1:4" ht="15.75" x14ac:dyDescent="0.25">
      <c r="A336" s="5">
        <f t="shared" si="5"/>
        <v>324</v>
      </c>
      <c r="B336" s="5" t="s">
        <v>650</v>
      </c>
      <c r="C336" s="6" t="s">
        <v>651</v>
      </c>
      <c r="D336" s="13">
        <v>601.82000000000005</v>
      </c>
    </row>
    <row r="337" spans="1:4" ht="15.75" x14ac:dyDescent="0.25">
      <c r="A337" s="5">
        <f t="shared" si="5"/>
        <v>325</v>
      </c>
      <c r="B337" s="5" t="s">
        <v>652</v>
      </c>
      <c r="C337" s="6" t="s">
        <v>653</v>
      </c>
      <c r="D337" s="13">
        <v>907.58</v>
      </c>
    </row>
    <row r="338" spans="1:4" ht="15.75" x14ac:dyDescent="0.25">
      <c r="A338" s="5">
        <f t="shared" si="5"/>
        <v>326</v>
      </c>
      <c r="B338" s="5" t="s">
        <v>654</v>
      </c>
      <c r="C338" s="6" t="s">
        <v>655</v>
      </c>
      <c r="D338" s="13">
        <v>601.82000000000005</v>
      </c>
    </row>
    <row r="339" spans="1:4" ht="15.75" x14ac:dyDescent="0.25">
      <c r="A339" s="5">
        <f t="shared" si="5"/>
        <v>327</v>
      </c>
      <c r="B339" s="5" t="s">
        <v>656</v>
      </c>
      <c r="C339" s="6" t="s">
        <v>657</v>
      </c>
      <c r="D339" s="13">
        <v>516.97</v>
      </c>
    </row>
    <row r="340" spans="1:4" ht="15.75" x14ac:dyDescent="0.25">
      <c r="A340" s="5">
        <f t="shared" si="5"/>
        <v>328</v>
      </c>
      <c r="B340" s="5" t="s">
        <v>658</v>
      </c>
      <c r="C340" s="6" t="s">
        <v>659</v>
      </c>
      <c r="D340" s="13">
        <v>516.97</v>
      </c>
    </row>
    <row r="341" spans="1:4" ht="15.75" x14ac:dyDescent="0.25">
      <c r="A341" s="5">
        <f t="shared" si="5"/>
        <v>329</v>
      </c>
      <c r="B341" s="5" t="s">
        <v>660</v>
      </c>
      <c r="C341" s="6" t="s">
        <v>661</v>
      </c>
      <c r="D341" s="13">
        <v>641.15</v>
      </c>
    </row>
    <row r="342" spans="1:4" ht="15.75" x14ac:dyDescent="0.25">
      <c r="A342" s="5">
        <f t="shared" si="5"/>
        <v>330</v>
      </c>
      <c r="B342" s="5" t="s">
        <v>662</v>
      </c>
      <c r="C342" s="6" t="s">
        <v>663</v>
      </c>
      <c r="D342" s="13">
        <v>641.15</v>
      </c>
    </row>
    <row r="343" spans="1:4" ht="15.75" x14ac:dyDescent="0.25">
      <c r="A343" s="5">
        <f t="shared" si="5"/>
        <v>331</v>
      </c>
      <c r="B343" s="5" t="s">
        <v>664</v>
      </c>
      <c r="C343" s="6" t="s">
        <v>665</v>
      </c>
      <c r="D343" s="13">
        <v>1238.1100000000001</v>
      </c>
    </row>
    <row r="344" spans="1:4" ht="15.75" x14ac:dyDescent="0.25">
      <c r="A344" s="5">
        <f t="shared" si="5"/>
        <v>332</v>
      </c>
      <c r="B344" s="5" t="s">
        <v>666</v>
      </c>
      <c r="C344" s="6" t="s">
        <v>667</v>
      </c>
      <c r="D344" s="13">
        <v>1238.1100000000001</v>
      </c>
    </row>
    <row r="345" spans="1:4" ht="15.75" x14ac:dyDescent="0.25">
      <c r="A345" s="5">
        <f t="shared" si="5"/>
        <v>333</v>
      </c>
      <c r="B345" s="5" t="s">
        <v>668</v>
      </c>
      <c r="C345" s="6" t="s">
        <v>669</v>
      </c>
      <c r="D345" s="13">
        <v>1238.1100000000001</v>
      </c>
    </row>
    <row r="346" spans="1:4" ht="15.75" x14ac:dyDescent="0.25">
      <c r="A346" s="5">
        <f t="shared" si="5"/>
        <v>334</v>
      </c>
      <c r="B346" s="5" t="s">
        <v>670</v>
      </c>
      <c r="C346" s="6" t="s">
        <v>671</v>
      </c>
      <c r="D346" s="13">
        <v>903.5</v>
      </c>
    </row>
    <row r="347" spans="1:4" ht="15.75" x14ac:dyDescent="0.25">
      <c r="A347" s="5">
        <f t="shared" si="5"/>
        <v>335</v>
      </c>
      <c r="B347" s="5" t="s">
        <v>672</v>
      </c>
      <c r="C347" s="6" t="s">
        <v>673</v>
      </c>
      <c r="D347" s="13">
        <v>903.5</v>
      </c>
    </row>
    <row r="348" spans="1:4" ht="15.75" x14ac:dyDescent="0.25">
      <c r="A348" s="5">
        <f t="shared" si="5"/>
        <v>336</v>
      </c>
      <c r="B348" s="5" t="s">
        <v>674</v>
      </c>
      <c r="C348" s="6" t="s">
        <v>675</v>
      </c>
      <c r="D348" s="13">
        <v>685.26</v>
      </c>
    </row>
    <row r="349" spans="1:4" ht="15.75" x14ac:dyDescent="0.25">
      <c r="A349" s="5">
        <f t="shared" si="5"/>
        <v>337</v>
      </c>
      <c r="B349" s="5" t="s">
        <v>676</v>
      </c>
      <c r="C349" s="6" t="s">
        <v>677</v>
      </c>
      <c r="D349" s="13">
        <v>641.15</v>
      </c>
    </row>
    <row r="350" spans="1:4" ht="15.75" x14ac:dyDescent="0.25">
      <c r="A350" s="5">
        <f t="shared" si="5"/>
        <v>338</v>
      </c>
      <c r="B350" s="5" t="s">
        <v>678</v>
      </c>
      <c r="C350" s="6" t="s">
        <v>679</v>
      </c>
      <c r="D350" s="13">
        <v>641.15</v>
      </c>
    </row>
    <row r="351" spans="1:4" ht="15.75" x14ac:dyDescent="0.25">
      <c r="A351" s="5">
        <f t="shared" si="5"/>
        <v>339</v>
      </c>
      <c r="B351" s="5" t="s">
        <v>680</v>
      </c>
      <c r="C351" s="6" t="s">
        <v>681</v>
      </c>
      <c r="D351" s="13">
        <v>713.96</v>
      </c>
    </row>
    <row r="352" spans="1:4" ht="15.75" x14ac:dyDescent="0.25">
      <c r="A352" s="5">
        <f t="shared" si="5"/>
        <v>340</v>
      </c>
      <c r="B352" s="5" t="s">
        <v>682</v>
      </c>
      <c r="C352" s="6" t="s">
        <v>683</v>
      </c>
      <c r="D352" s="13">
        <v>713.96</v>
      </c>
    </row>
    <row r="353" spans="1:4" ht="15.75" x14ac:dyDescent="0.25">
      <c r="A353" s="5">
        <f t="shared" si="5"/>
        <v>341</v>
      </c>
      <c r="B353" s="5" t="s">
        <v>684</v>
      </c>
      <c r="C353" s="6" t="s">
        <v>685</v>
      </c>
      <c r="D353" s="13">
        <v>641.15</v>
      </c>
    </row>
    <row r="354" spans="1:4" ht="15.75" x14ac:dyDescent="0.25">
      <c r="A354" s="5">
        <f t="shared" si="5"/>
        <v>342</v>
      </c>
      <c r="B354" s="5" t="s">
        <v>686</v>
      </c>
      <c r="C354" s="6" t="s">
        <v>687</v>
      </c>
      <c r="D354" s="13">
        <v>641.15</v>
      </c>
    </row>
    <row r="355" spans="1:4" ht="15.75" x14ac:dyDescent="0.25">
      <c r="A355" s="5">
        <f t="shared" si="5"/>
        <v>343</v>
      </c>
      <c r="B355" s="5" t="s">
        <v>688</v>
      </c>
      <c r="C355" s="6" t="s">
        <v>689</v>
      </c>
      <c r="D355" s="13">
        <v>601.82000000000005</v>
      </c>
    </row>
    <row r="356" spans="1:4" ht="15.75" x14ac:dyDescent="0.25">
      <c r="A356" s="5">
        <f t="shared" si="5"/>
        <v>344</v>
      </c>
      <c r="B356" s="5" t="s">
        <v>690</v>
      </c>
      <c r="C356" s="6" t="s">
        <v>691</v>
      </c>
      <c r="D356" s="13">
        <v>907.58</v>
      </c>
    </row>
    <row r="357" spans="1:4" ht="15.75" x14ac:dyDescent="0.25">
      <c r="A357" s="5">
        <f t="shared" si="5"/>
        <v>345</v>
      </c>
      <c r="B357" s="5" t="s">
        <v>692</v>
      </c>
      <c r="C357" s="6" t="s">
        <v>693</v>
      </c>
      <c r="D357" s="13">
        <v>601.82000000000005</v>
      </c>
    </row>
    <row r="358" spans="1:4" ht="15.75" x14ac:dyDescent="0.25">
      <c r="A358" s="5">
        <f t="shared" si="5"/>
        <v>346</v>
      </c>
      <c r="B358" s="5" t="s">
        <v>694</v>
      </c>
      <c r="C358" s="6" t="s">
        <v>695</v>
      </c>
      <c r="D358" s="13">
        <v>907.58</v>
      </c>
    </row>
    <row r="359" spans="1:4" ht="15.75" x14ac:dyDescent="0.25">
      <c r="A359" s="5">
        <f t="shared" si="5"/>
        <v>347</v>
      </c>
      <c r="B359" s="5" t="s">
        <v>696</v>
      </c>
      <c r="C359" s="6" t="s">
        <v>697</v>
      </c>
      <c r="D359" s="13">
        <v>641.15</v>
      </c>
    </row>
    <row r="360" spans="1:4" ht="15.75" x14ac:dyDescent="0.25">
      <c r="A360" s="5">
        <f t="shared" si="5"/>
        <v>348</v>
      </c>
      <c r="B360" s="5" t="s">
        <v>698</v>
      </c>
      <c r="C360" s="6" t="s">
        <v>699</v>
      </c>
      <c r="D360" s="13">
        <v>641.15</v>
      </c>
    </row>
    <row r="361" spans="1:4" ht="15.75" x14ac:dyDescent="0.25">
      <c r="A361" s="5">
        <f t="shared" si="5"/>
        <v>349</v>
      </c>
      <c r="B361" s="5" t="s">
        <v>700</v>
      </c>
      <c r="C361" s="6" t="s">
        <v>701</v>
      </c>
      <c r="D361" s="13">
        <v>499.66</v>
      </c>
    </row>
    <row r="362" spans="1:4" ht="15.75" x14ac:dyDescent="0.25">
      <c r="A362" s="5">
        <f t="shared" si="5"/>
        <v>350</v>
      </c>
      <c r="B362" s="5" t="s">
        <v>702</v>
      </c>
      <c r="C362" s="6" t="s">
        <v>703</v>
      </c>
      <c r="D362" s="13">
        <v>499.66</v>
      </c>
    </row>
    <row r="363" spans="1:4" ht="15.75" x14ac:dyDescent="0.25">
      <c r="A363" s="5">
        <f t="shared" si="5"/>
        <v>351</v>
      </c>
      <c r="B363" s="5" t="s">
        <v>704</v>
      </c>
      <c r="C363" s="6" t="s">
        <v>705</v>
      </c>
      <c r="D363" s="13">
        <v>428.32</v>
      </c>
    </row>
    <row r="364" spans="1:4" ht="15.75" x14ac:dyDescent="0.25">
      <c r="A364" s="5">
        <f t="shared" si="5"/>
        <v>352</v>
      </c>
      <c r="B364" s="5" t="s">
        <v>706</v>
      </c>
      <c r="C364" s="6" t="s">
        <v>707</v>
      </c>
      <c r="D364" s="13">
        <v>428.32</v>
      </c>
    </row>
    <row r="365" spans="1:4" ht="15.75" x14ac:dyDescent="0.25">
      <c r="A365" s="5">
        <f t="shared" si="5"/>
        <v>353</v>
      </c>
      <c r="B365" s="5" t="s">
        <v>708</v>
      </c>
      <c r="C365" s="6" t="s">
        <v>709</v>
      </c>
      <c r="D365" s="13">
        <v>907.58</v>
      </c>
    </row>
    <row r="366" spans="1:4" ht="15.75" x14ac:dyDescent="0.25">
      <c r="A366" s="5">
        <f t="shared" si="5"/>
        <v>354</v>
      </c>
      <c r="B366" s="5" t="s">
        <v>710</v>
      </c>
      <c r="C366" s="6" t="s">
        <v>711</v>
      </c>
      <c r="D366" s="13">
        <v>907.58</v>
      </c>
    </row>
    <row r="367" spans="1:4" ht="15.75" x14ac:dyDescent="0.25">
      <c r="A367" s="5">
        <f t="shared" si="5"/>
        <v>355</v>
      </c>
      <c r="B367" s="5" t="s">
        <v>712</v>
      </c>
      <c r="C367" s="6" t="s">
        <v>713</v>
      </c>
      <c r="D367" s="13">
        <v>907.58</v>
      </c>
    </row>
    <row r="368" spans="1:4" ht="15.75" x14ac:dyDescent="0.25">
      <c r="A368" s="5">
        <f t="shared" si="5"/>
        <v>356</v>
      </c>
      <c r="B368" s="5" t="s">
        <v>714</v>
      </c>
      <c r="C368" s="6" t="s">
        <v>715</v>
      </c>
      <c r="D368" s="13">
        <v>601.82000000000005</v>
      </c>
    </row>
    <row r="369" spans="1:4" ht="15.75" x14ac:dyDescent="0.25">
      <c r="A369" s="5">
        <f t="shared" si="5"/>
        <v>357</v>
      </c>
      <c r="B369" s="5" t="s">
        <v>716</v>
      </c>
      <c r="C369" s="6" t="s">
        <v>717</v>
      </c>
      <c r="D369" s="13">
        <v>907.58</v>
      </c>
    </row>
    <row r="370" spans="1:4" ht="15.75" x14ac:dyDescent="0.25">
      <c r="A370" s="5">
        <f t="shared" si="5"/>
        <v>358</v>
      </c>
      <c r="B370" s="5" t="s">
        <v>718</v>
      </c>
      <c r="C370" s="6" t="s">
        <v>719</v>
      </c>
      <c r="D370" s="13">
        <v>641.15</v>
      </c>
    </row>
    <row r="371" spans="1:4" ht="15.75" x14ac:dyDescent="0.25">
      <c r="A371" s="5">
        <f t="shared" si="5"/>
        <v>359</v>
      </c>
      <c r="B371" s="5" t="s">
        <v>720</v>
      </c>
      <c r="C371" s="6" t="s">
        <v>721</v>
      </c>
      <c r="D371" s="13">
        <v>641.15</v>
      </c>
    </row>
    <row r="372" spans="1:4" ht="15.75" x14ac:dyDescent="0.25">
      <c r="A372" s="5">
        <f t="shared" si="5"/>
        <v>360</v>
      </c>
      <c r="B372" s="5" t="s">
        <v>722</v>
      </c>
      <c r="C372" s="6" t="s">
        <v>723</v>
      </c>
      <c r="D372" s="13">
        <v>685.26</v>
      </c>
    </row>
    <row r="373" spans="1:4" ht="15.75" x14ac:dyDescent="0.25">
      <c r="A373" s="5">
        <f t="shared" si="5"/>
        <v>361</v>
      </c>
      <c r="B373" s="5" t="s">
        <v>724</v>
      </c>
      <c r="C373" s="6" t="s">
        <v>725</v>
      </c>
      <c r="D373" s="13">
        <v>685.26</v>
      </c>
    </row>
    <row r="374" spans="1:4" ht="15.75" x14ac:dyDescent="0.25">
      <c r="A374" s="5">
        <f t="shared" si="5"/>
        <v>362</v>
      </c>
      <c r="B374" s="5" t="s">
        <v>726</v>
      </c>
      <c r="C374" s="6" t="s">
        <v>727</v>
      </c>
      <c r="D374" s="13">
        <v>641.15</v>
      </c>
    </row>
    <row r="375" spans="1:4" ht="15.75" x14ac:dyDescent="0.25">
      <c r="A375" s="5">
        <f t="shared" si="5"/>
        <v>363</v>
      </c>
      <c r="B375" s="5" t="s">
        <v>728</v>
      </c>
      <c r="C375" s="6" t="s">
        <v>729</v>
      </c>
      <c r="D375" s="13">
        <v>641.15</v>
      </c>
    </row>
    <row r="376" spans="1:4" ht="15.75" x14ac:dyDescent="0.25">
      <c r="A376" s="5">
        <f t="shared" si="5"/>
        <v>364</v>
      </c>
      <c r="B376" s="5" t="s">
        <v>730</v>
      </c>
      <c r="C376" s="6" t="s">
        <v>731</v>
      </c>
      <c r="D376" s="13">
        <v>499.66</v>
      </c>
    </row>
    <row r="377" spans="1:4" ht="15.75" x14ac:dyDescent="0.25">
      <c r="A377" s="5">
        <f t="shared" si="5"/>
        <v>365</v>
      </c>
      <c r="B377" s="5" t="s">
        <v>732</v>
      </c>
      <c r="C377" s="6" t="s">
        <v>733</v>
      </c>
      <c r="D377" s="13">
        <v>499.66</v>
      </c>
    </row>
    <row r="378" spans="1:4" ht="15.75" x14ac:dyDescent="0.25">
      <c r="A378" s="5">
        <f t="shared" si="5"/>
        <v>366</v>
      </c>
      <c r="B378" s="5" t="s">
        <v>734</v>
      </c>
      <c r="C378" s="6" t="s">
        <v>735</v>
      </c>
      <c r="D378" s="13">
        <v>601.82000000000005</v>
      </c>
    </row>
    <row r="379" spans="1:4" ht="15.75" x14ac:dyDescent="0.25">
      <c r="A379" s="5">
        <f t="shared" si="5"/>
        <v>367</v>
      </c>
      <c r="B379" s="5" t="s">
        <v>736</v>
      </c>
      <c r="C379" s="6" t="s">
        <v>737</v>
      </c>
      <c r="D379" s="13">
        <v>907.58</v>
      </c>
    </row>
    <row r="380" spans="1:4" ht="15.75" x14ac:dyDescent="0.25">
      <c r="A380" s="5">
        <f t="shared" si="5"/>
        <v>368</v>
      </c>
      <c r="B380" s="5" t="s">
        <v>738</v>
      </c>
      <c r="C380" s="6" t="s">
        <v>739</v>
      </c>
      <c r="D380" s="13">
        <v>601.82000000000005</v>
      </c>
    </row>
    <row r="381" spans="1:4" ht="31.5" x14ac:dyDescent="0.25">
      <c r="A381" s="5">
        <f t="shared" si="5"/>
        <v>369</v>
      </c>
      <c r="B381" s="5" t="s">
        <v>740</v>
      </c>
      <c r="C381" s="6" t="s">
        <v>741</v>
      </c>
      <c r="D381" s="13">
        <v>601.82000000000005</v>
      </c>
    </row>
    <row r="382" spans="1:4" ht="15.75" x14ac:dyDescent="0.25">
      <c r="A382" s="5">
        <f t="shared" si="5"/>
        <v>370</v>
      </c>
      <c r="B382" s="5" t="s">
        <v>742</v>
      </c>
      <c r="C382" s="6" t="s">
        <v>743</v>
      </c>
      <c r="D382" s="13">
        <v>601.82000000000005</v>
      </c>
    </row>
    <row r="383" spans="1:4" ht="15.75" x14ac:dyDescent="0.25">
      <c r="A383" s="5">
        <f t="shared" si="5"/>
        <v>371</v>
      </c>
      <c r="B383" s="5" t="s">
        <v>744</v>
      </c>
      <c r="C383" s="6" t="s">
        <v>745</v>
      </c>
      <c r="D383" s="13">
        <v>641.15</v>
      </c>
    </row>
    <row r="384" spans="1:4" ht="15.75" x14ac:dyDescent="0.25">
      <c r="A384" s="5">
        <f t="shared" si="5"/>
        <v>372</v>
      </c>
      <c r="B384" s="5" t="s">
        <v>746</v>
      </c>
      <c r="C384" s="6" t="s">
        <v>747</v>
      </c>
      <c r="D384" s="13">
        <v>641.15</v>
      </c>
    </row>
    <row r="385" spans="1:4" ht="15.75" x14ac:dyDescent="0.25">
      <c r="A385" s="5">
        <f t="shared" si="5"/>
        <v>373</v>
      </c>
      <c r="B385" s="5" t="s">
        <v>748</v>
      </c>
      <c r="C385" s="6" t="s">
        <v>749</v>
      </c>
      <c r="D385" s="13">
        <v>641.15</v>
      </c>
    </row>
    <row r="386" spans="1:4" ht="15.75" x14ac:dyDescent="0.25">
      <c r="A386" s="5">
        <f t="shared" si="5"/>
        <v>374</v>
      </c>
      <c r="B386" s="5" t="s">
        <v>750</v>
      </c>
      <c r="C386" s="6" t="s">
        <v>751</v>
      </c>
      <c r="D386" s="13">
        <v>641.15</v>
      </c>
    </row>
    <row r="387" spans="1:4" ht="15.75" x14ac:dyDescent="0.25">
      <c r="A387" s="5">
        <f t="shared" si="5"/>
        <v>375</v>
      </c>
      <c r="B387" s="5" t="s">
        <v>752</v>
      </c>
      <c r="C387" s="6" t="s">
        <v>753</v>
      </c>
      <c r="D387" s="13">
        <v>641.15</v>
      </c>
    </row>
    <row r="388" spans="1:4" ht="15.75" x14ac:dyDescent="0.25">
      <c r="A388" s="5">
        <f t="shared" si="5"/>
        <v>376</v>
      </c>
      <c r="B388" s="5" t="s">
        <v>754</v>
      </c>
      <c r="C388" s="6" t="s">
        <v>755</v>
      </c>
      <c r="D388" s="13">
        <v>641.15</v>
      </c>
    </row>
    <row r="389" spans="1:4" ht="15.75" x14ac:dyDescent="0.25">
      <c r="A389" s="5">
        <f t="shared" si="5"/>
        <v>377</v>
      </c>
      <c r="B389" s="5" t="s">
        <v>756</v>
      </c>
      <c r="C389" s="6" t="s">
        <v>757</v>
      </c>
      <c r="D389" s="13">
        <v>518.79999999999995</v>
      </c>
    </row>
    <row r="390" spans="1:4" ht="15.75" x14ac:dyDescent="0.25">
      <c r="A390" s="5">
        <f t="shared" si="5"/>
        <v>378</v>
      </c>
      <c r="B390" s="5" t="s">
        <v>758</v>
      </c>
      <c r="C390" s="6" t="s">
        <v>759</v>
      </c>
      <c r="D390" s="13">
        <v>641.15</v>
      </c>
    </row>
    <row r="391" spans="1:4" s="2" customFormat="1" ht="15.75" x14ac:dyDescent="0.25">
      <c r="A391" s="5">
        <f t="shared" si="5"/>
        <v>379</v>
      </c>
      <c r="B391" s="5" t="s">
        <v>760</v>
      </c>
      <c r="C391" s="6" t="s">
        <v>761</v>
      </c>
      <c r="D391" s="13">
        <v>1238.1100000000001</v>
      </c>
    </row>
    <row r="392" spans="1:4" ht="15.75" x14ac:dyDescent="0.25">
      <c r="A392" s="5">
        <f t="shared" si="5"/>
        <v>380</v>
      </c>
      <c r="B392" s="5" t="s">
        <v>762</v>
      </c>
      <c r="C392" s="6" t="s">
        <v>763</v>
      </c>
      <c r="D392" s="13">
        <v>641.15</v>
      </c>
    </row>
    <row r="393" spans="1:4" ht="15.75" x14ac:dyDescent="0.25">
      <c r="A393" s="5">
        <f t="shared" si="5"/>
        <v>381</v>
      </c>
      <c r="B393" s="5" t="s">
        <v>764</v>
      </c>
      <c r="C393" s="6" t="s">
        <v>765</v>
      </c>
      <c r="D393" s="13">
        <v>641.15</v>
      </c>
    </row>
    <row r="394" spans="1:4" ht="31.5" x14ac:dyDescent="0.25">
      <c r="A394" s="5">
        <f t="shared" si="5"/>
        <v>382</v>
      </c>
      <c r="B394" s="5" t="s">
        <v>766</v>
      </c>
      <c r="C394" s="6" t="s">
        <v>767</v>
      </c>
      <c r="D394" s="13">
        <v>300.91000000000003</v>
      </c>
    </row>
    <row r="395" spans="1:4" ht="31.5" x14ac:dyDescent="0.25">
      <c r="A395" s="5">
        <f t="shared" si="5"/>
        <v>383</v>
      </c>
      <c r="B395" s="5" t="s">
        <v>768</v>
      </c>
      <c r="C395" s="6" t="s">
        <v>769</v>
      </c>
      <c r="D395" s="13">
        <v>453.79</v>
      </c>
    </row>
    <row r="396" spans="1:4" ht="31.5" x14ac:dyDescent="0.25">
      <c r="A396" s="5">
        <f t="shared" si="5"/>
        <v>384</v>
      </c>
      <c r="B396" s="5" t="s">
        <v>770</v>
      </c>
      <c r="C396" s="6" t="s">
        <v>771</v>
      </c>
      <c r="D396" s="13">
        <v>420.06</v>
      </c>
    </row>
    <row r="397" spans="1:4" ht="31.5" x14ac:dyDescent="0.25">
      <c r="A397" s="5">
        <f t="shared" si="5"/>
        <v>385</v>
      </c>
      <c r="B397" s="5" t="s">
        <v>772</v>
      </c>
      <c r="C397" s="6" t="s">
        <v>773</v>
      </c>
      <c r="D397" s="13">
        <v>420.06</v>
      </c>
    </row>
    <row r="398" spans="1:4" ht="15.75" x14ac:dyDescent="0.25">
      <c r="A398" s="5">
        <f t="shared" ref="A398:A463" si="6">A397+1</f>
        <v>386</v>
      </c>
      <c r="B398" s="5" t="s">
        <v>774</v>
      </c>
      <c r="C398" s="6" t="s">
        <v>775</v>
      </c>
      <c r="D398" s="13">
        <v>685.26</v>
      </c>
    </row>
    <row r="399" spans="1:4" ht="15.75" x14ac:dyDescent="0.25">
      <c r="A399" s="5">
        <f t="shared" si="6"/>
        <v>387</v>
      </c>
      <c r="B399" s="5" t="s">
        <v>776</v>
      </c>
      <c r="C399" s="6" t="s">
        <v>777</v>
      </c>
      <c r="D399" s="13">
        <v>518.79999999999995</v>
      </c>
    </row>
    <row r="400" spans="1:4" ht="31.5" x14ac:dyDescent="0.25">
      <c r="A400" s="5">
        <f t="shared" si="6"/>
        <v>388</v>
      </c>
      <c r="B400" s="5" t="s">
        <v>778</v>
      </c>
      <c r="C400" s="6" t="s">
        <v>779</v>
      </c>
      <c r="D400" s="13">
        <v>300.91000000000003</v>
      </c>
    </row>
    <row r="401" spans="1:4" ht="31.5" x14ac:dyDescent="0.25">
      <c r="A401" s="5">
        <f t="shared" si="6"/>
        <v>389</v>
      </c>
      <c r="B401" s="5" t="s">
        <v>780</v>
      </c>
      <c r="C401" s="6" t="s">
        <v>781</v>
      </c>
      <c r="D401" s="13">
        <v>453.79</v>
      </c>
    </row>
    <row r="402" spans="1:4" ht="31.5" x14ac:dyDescent="0.25">
      <c r="A402" s="5">
        <f t="shared" si="6"/>
        <v>390</v>
      </c>
      <c r="B402" s="5" t="s">
        <v>782</v>
      </c>
      <c r="C402" s="6" t="s">
        <v>783</v>
      </c>
      <c r="D402" s="13">
        <v>300.91000000000003</v>
      </c>
    </row>
    <row r="403" spans="1:4" ht="31.5" x14ac:dyDescent="0.25">
      <c r="A403" s="5">
        <f t="shared" si="6"/>
        <v>391</v>
      </c>
      <c r="B403" s="5" t="s">
        <v>784</v>
      </c>
      <c r="C403" s="6" t="s">
        <v>785</v>
      </c>
      <c r="D403" s="13">
        <v>453.79</v>
      </c>
    </row>
    <row r="404" spans="1:4" ht="31.5" x14ac:dyDescent="0.25">
      <c r="A404" s="5">
        <f t="shared" si="6"/>
        <v>392</v>
      </c>
      <c r="B404" s="5" t="s">
        <v>786</v>
      </c>
      <c r="C404" s="6" t="s">
        <v>787</v>
      </c>
      <c r="D404" s="13">
        <v>420.06</v>
      </c>
    </row>
    <row r="405" spans="1:4" ht="31.5" x14ac:dyDescent="0.25">
      <c r="A405" s="5">
        <f t="shared" si="6"/>
        <v>393</v>
      </c>
      <c r="B405" s="5" t="s">
        <v>788</v>
      </c>
      <c r="C405" s="6" t="s">
        <v>789</v>
      </c>
      <c r="D405" s="13">
        <v>420.06</v>
      </c>
    </row>
    <row r="406" spans="1:4" ht="31.5" x14ac:dyDescent="0.25">
      <c r="A406" s="5">
        <f t="shared" si="6"/>
        <v>394</v>
      </c>
      <c r="B406" s="5" t="s">
        <v>790</v>
      </c>
      <c r="C406" s="6" t="s">
        <v>791</v>
      </c>
      <c r="D406" s="13">
        <v>420.06</v>
      </c>
    </row>
    <row r="407" spans="1:4" ht="31.5" x14ac:dyDescent="0.25">
      <c r="A407" s="5">
        <f t="shared" si="6"/>
        <v>395</v>
      </c>
      <c r="B407" s="5" t="s">
        <v>792</v>
      </c>
      <c r="C407" s="6" t="s">
        <v>793</v>
      </c>
      <c r="D407" s="13">
        <v>420.06</v>
      </c>
    </row>
    <row r="408" spans="1:4" ht="31.5" x14ac:dyDescent="0.25">
      <c r="A408" s="5">
        <f t="shared" si="6"/>
        <v>396</v>
      </c>
      <c r="B408" s="5" t="s">
        <v>794</v>
      </c>
      <c r="C408" s="6" t="s">
        <v>795</v>
      </c>
      <c r="D408" s="13">
        <v>300.91000000000003</v>
      </c>
    </row>
    <row r="409" spans="1:4" ht="31.5" x14ac:dyDescent="0.25">
      <c r="A409" s="5">
        <f t="shared" si="6"/>
        <v>397</v>
      </c>
      <c r="B409" s="5" t="s">
        <v>796</v>
      </c>
      <c r="C409" s="6" t="s">
        <v>797</v>
      </c>
      <c r="D409" s="13">
        <v>453.79</v>
      </c>
    </row>
    <row r="410" spans="1:4" ht="31.5" x14ac:dyDescent="0.25">
      <c r="A410" s="5">
        <f t="shared" si="6"/>
        <v>398</v>
      </c>
      <c r="B410" s="5" t="s">
        <v>798</v>
      </c>
      <c r="C410" s="6" t="s">
        <v>799</v>
      </c>
      <c r="D410" s="13">
        <v>300.91000000000003</v>
      </c>
    </row>
    <row r="411" spans="1:4" ht="31.5" x14ac:dyDescent="0.25">
      <c r="A411" s="5">
        <f t="shared" si="6"/>
        <v>399</v>
      </c>
      <c r="B411" s="5" t="s">
        <v>800</v>
      </c>
      <c r="C411" s="6" t="s">
        <v>801</v>
      </c>
      <c r="D411" s="13">
        <v>453.79</v>
      </c>
    </row>
    <row r="412" spans="1:4" ht="31.5" x14ac:dyDescent="0.25">
      <c r="A412" s="5">
        <f t="shared" si="6"/>
        <v>400</v>
      </c>
      <c r="B412" s="5" t="s">
        <v>802</v>
      </c>
      <c r="C412" s="6" t="s">
        <v>803</v>
      </c>
      <c r="D412" s="13">
        <v>420.06</v>
      </c>
    </row>
    <row r="413" spans="1:4" ht="31.5" x14ac:dyDescent="0.25">
      <c r="A413" s="5">
        <f t="shared" si="6"/>
        <v>401</v>
      </c>
      <c r="B413" s="5" t="s">
        <v>804</v>
      </c>
      <c r="C413" s="6" t="s">
        <v>805</v>
      </c>
      <c r="D413" s="13">
        <v>420.06</v>
      </c>
    </row>
    <row r="414" spans="1:4" ht="31.5" x14ac:dyDescent="0.25">
      <c r="A414" s="5">
        <f t="shared" si="6"/>
        <v>402</v>
      </c>
      <c r="B414" s="5" t="s">
        <v>806</v>
      </c>
      <c r="C414" s="6" t="s">
        <v>807</v>
      </c>
      <c r="D414" s="13">
        <v>420.06</v>
      </c>
    </row>
    <row r="415" spans="1:4" ht="31.5" x14ac:dyDescent="0.25">
      <c r="A415" s="5">
        <f t="shared" si="6"/>
        <v>403</v>
      </c>
      <c r="B415" s="5" t="s">
        <v>808</v>
      </c>
      <c r="C415" s="6" t="s">
        <v>809</v>
      </c>
      <c r="D415" s="13">
        <v>420.06</v>
      </c>
    </row>
    <row r="416" spans="1:4" ht="31.5" x14ac:dyDescent="0.25">
      <c r="A416" s="5">
        <f t="shared" si="6"/>
        <v>404</v>
      </c>
      <c r="B416" s="5" t="s">
        <v>810</v>
      </c>
      <c r="C416" s="6" t="s">
        <v>811</v>
      </c>
      <c r="D416" s="13">
        <v>300.91000000000003</v>
      </c>
    </row>
    <row r="417" spans="1:4" ht="31.5" x14ac:dyDescent="0.25">
      <c r="A417" s="5">
        <f t="shared" si="6"/>
        <v>405</v>
      </c>
      <c r="B417" s="5" t="s">
        <v>812</v>
      </c>
      <c r="C417" s="6" t="s">
        <v>813</v>
      </c>
      <c r="D417" s="13">
        <v>453.79</v>
      </c>
    </row>
    <row r="418" spans="1:4" ht="31.5" x14ac:dyDescent="0.25">
      <c r="A418" s="5">
        <f t="shared" si="6"/>
        <v>406</v>
      </c>
      <c r="B418" s="5" t="s">
        <v>814</v>
      </c>
      <c r="C418" s="6" t="s">
        <v>815</v>
      </c>
      <c r="D418" s="13">
        <v>420.06</v>
      </c>
    </row>
    <row r="419" spans="1:4" ht="31.5" x14ac:dyDescent="0.25">
      <c r="A419" s="5">
        <f t="shared" si="6"/>
        <v>407</v>
      </c>
      <c r="B419" s="5" t="s">
        <v>816</v>
      </c>
      <c r="C419" s="6" t="s">
        <v>817</v>
      </c>
      <c r="D419" s="13">
        <v>420.06</v>
      </c>
    </row>
    <row r="420" spans="1:4" ht="15.75" x14ac:dyDescent="0.25">
      <c r="A420" s="5">
        <f t="shared" si="6"/>
        <v>408</v>
      </c>
      <c r="B420" s="5" t="s">
        <v>818</v>
      </c>
      <c r="C420" s="6" t="s">
        <v>819</v>
      </c>
      <c r="D420" s="13">
        <v>601.82000000000005</v>
      </c>
    </row>
    <row r="421" spans="1:4" ht="15.75" x14ac:dyDescent="0.25">
      <c r="A421" s="5">
        <f t="shared" si="6"/>
        <v>409</v>
      </c>
      <c r="B421" s="5" t="s">
        <v>820</v>
      </c>
      <c r="C421" s="6" t="s">
        <v>821</v>
      </c>
      <c r="D421" s="13">
        <v>601.82000000000005</v>
      </c>
    </row>
    <row r="422" spans="1:4" ht="15.75" x14ac:dyDescent="0.25">
      <c r="A422" s="5">
        <f t="shared" si="6"/>
        <v>410</v>
      </c>
      <c r="B422" s="41" t="s">
        <v>822</v>
      </c>
      <c r="C422" s="43" t="s">
        <v>823</v>
      </c>
      <c r="D422" s="45">
        <v>1264.3600000000001</v>
      </c>
    </row>
    <row r="423" spans="1:4" ht="15.75" x14ac:dyDescent="0.25">
      <c r="A423" s="5">
        <f t="shared" si="6"/>
        <v>411</v>
      </c>
      <c r="B423" s="41" t="s">
        <v>824</v>
      </c>
      <c r="C423" s="43" t="s">
        <v>825</v>
      </c>
      <c r="D423" s="45">
        <v>297.98</v>
      </c>
    </row>
    <row r="424" spans="1:4" ht="31.5" x14ac:dyDescent="0.25">
      <c r="A424" s="5">
        <f t="shared" si="6"/>
        <v>412</v>
      </c>
      <c r="B424" s="41" t="s">
        <v>826</v>
      </c>
      <c r="C424" s="43" t="s">
        <v>827</v>
      </c>
      <c r="D424" s="45">
        <v>655.42</v>
      </c>
    </row>
    <row r="425" spans="1:4" ht="15.75" x14ac:dyDescent="0.25">
      <c r="A425" s="5">
        <f t="shared" si="6"/>
        <v>413</v>
      </c>
      <c r="B425" s="5"/>
      <c r="C425" s="8" t="s">
        <v>828</v>
      </c>
      <c r="D425" s="14"/>
    </row>
    <row r="426" spans="1:4" ht="31.5" x14ac:dyDescent="0.25">
      <c r="A426" s="5">
        <f t="shared" si="6"/>
        <v>414</v>
      </c>
      <c r="B426" s="5"/>
      <c r="C426" s="7" t="s">
        <v>7</v>
      </c>
      <c r="D426" s="15">
        <v>1110.5899999999999</v>
      </c>
    </row>
    <row r="427" spans="1:4" s="9" customFormat="1" ht="15.75" x14ac:dyDescent="0.25">
      <c r="A427" s="5">
        <f t="shared" si="6"/>
        <v>415</v>
      </c>
      <c r="B427" s="41" t="s">
        <v>829</v>
      </c>
      <c r="C427" s="43" t="s">
        <v>830</v>
      </c>
      <c r="D427" s="44">
        <v>3659</v>
      </c>
    </row>
    <row r="428" spans="1:4" s="57" customFormat="1" ht="15.75" x14ac:dyDescent="0.25">
      <c r="A428" s="54">
        <f t="shared" si="6"/>
        <v>416</v>
      </c>
      <c r="B428" s="54" t="s">
        <v>1622</v>
      </c>
      <c r="C428" s="55" t="s">
        <v>1618</v>
      </c>
      <c r="D428" s="56">
        <v>304.91000000000003</v>
      </c>
    </row>
    <row r="429" spans="1:4" s="57" customFormat="1" ht="41.25" customHeight="1" x14ac:dyDescent="0.25">
      <c r="A429" s="54">
        <f t="shared" si="6"/>
        <v>417</v>
      </c>
      <c r="B429" s="54" t="s">
        <v>831</v>
      </c>
      <c r="C429" s="55" t="s">
        <v>832</v>
      </c>
      <c r="D429" s="56">
        <v>965.93000000000006</v>
      </c>
    </row>
    <row r="430" spans="1:4" s="57" customFormat="1" ht="18" customHeight="1" x14ac:dyDescent="0.25">
      <c r="A430" s="54">
        <f t="shared" si="6"/>
        <v>418</v>
      </c>
      <c r="B430" s="54" t="s">
        <v>1621</v>
      </c>
      <c r="C430" s="55" t="s">
        <v>1619</v>
      </c>
      <c r="D430" s="56">
        <v>266.10000000000002</v>
      </c>
    </row>
    <row r="431" spans="1:4" s="60" customFormat="1" ht="15.75" x14ac:dyDescent="0.25">
      <c r="A431" s="54">
        <f t="shared" si="6"/>
        <v>419</v>
      </c>
      <c r="B431" s="54"/>
      <c r="C431" s="58" t="s">
        <v>833</v>
      </c>
      <c r="D431" s="59"/>
    </row>
    <row r="432" spans="1:4" s="60" customFormat="1" ht="31.5" x14ac:dyDescent="0.25">
      <c r="A432" s="54">
        <f t="shared" si="6"/>
        <v>420</v>
      </c>
      <c r="B432" s="54"/>
      <c r="C432" s="55" t="s">
        <v>7</v>
      </c>
      <c r="D432" s="56">
        <v>1417.63</v>
      </c>
    </row>
    <row r="433" spans="1:4" s="60" customFormat="1" ht="15.75" x14ac:dyDescent="0.25">
      <c r="A433" s="54">
        <f t="shared" si="6"/>
        <v>421</v>
      </c>
      <c r="B433" s="54" t="s">
        <v>834</v>
      </c>
      <c r="C433" s="55" t="s">
        <v>835</v>
      </c>
      <c r="D433" s="56">
        <v>1565.74</v>
      </c>
    </row>
    <row r="434" spans="1:4" s="60" customFormat="1" ht="15.75" x14ac:dyDescent="0.25">
      <c r="A434" s="54">
        <f t="shared" si="6"/>
        <v>422</v>
      </c>
      <c r="B434" s="54" t="s">
        <v>836</v>
      </c>
      <c r="C434" s="55" t="s">
        <v>837</v>
      </c>
      <c r="D434" s="56">
        <v>1308.24</v>
      </c>
    </row>
    <row r="435" spans="1:4" s="60" customFormat="1" ht="15.75" x14ac:dyDescent="0.25">
      <c r="A435" s="54">
        <f t="shared" si="6"/>
        <v>423</v>
      </c>
      <c r="B435" s="54" t="s">
        <v>838</v>
      </c>
      <c r="C435" s="55" t="s">
        <v>839</v>
      </c>
      <c r="D435" s="56">
        <v>2101.48</v>
      </c>
    </row>
    <row r="436" spans="1:4" s="60" customFormat="1" ht="31.5" x14ac:dyDescent="0.25">
      <c r="A436" s="54">
        <f t="shared" si="6"/>
        <v>424</v>
      </c>
      <c r="B436" s="54"/>
      <c r="C436" s="58" t="s">
        <v>840</v>
      </c>
      <c r="D436" s="61"/>
    </row>
    <row r="437" spans="1:4" s="60" customFormat="1" ht="31.5" x14ac:dyDescent="0.25">
      <c r="A437" s="54">
        <f t="shared" si="6"/>
        <v>425</v>
      </c>
      <c r="B437" s="54"/>
      <c r="C437" s="55" t="s">
        <v>7</v>
      </c>
      <c r="D437" s="62">
        <v>962.72</v>
      </c>
    </row>
    <row r="438" spans="1:4" s="60" customFormat="1" ht="15.75" x14ac:dyDescent="0.25">
      <c r="A438" s="54">
        <f t="shared" si="6"/>
        <v>426</v>
      </c>
      <c r="B438" s="54" t="s">
        <v>841</v>
      </c>
      <c r="C438" s="55" t="s">
        <v>842</v>
      </c>
      <c r="D438" s="56">
        <v>672.66</v>
      </c>
    </row>
    <row r="439" spans="1:4" s="60" customFormat="1" ht="15.75" x14ac:dyDescent="0.25">
      <c r="A439" s="54">
        <f t="shared" si="6"/>
        <v>427</v>
      </c>
      <c r="B439" s="54" t="s">
        <v>843</v>
      </c>
      <c r="C439" s="55" t="s">
        <v>844</v>
      </c>
      <c r="D439" s="56">
        <v>672.66</v>
      </c>
    </row>
    <row r="440" spans="1:4" s="60" customFormat="1" ht="15.75" x14ac:dyDescent="0.25">
      <c r="A440" s="54">
        <f t="shared" si="6"/>
        <v>428</v>
      </c>
      <c r="B440" s="54" t="s">
        <v>845</v>
      </c>
      <c r="C440" s="55" t="s">
        <v>846</v>
      </c>
      <c r="D440" s="56">
        <v>1051.04</v>
      </c>
    </row>
    <row r="441" spans="1:4" s="60" customFormat="1" ht="15.75" x14ac:dyDescent="0.25">
      <c r="A441" s="54">
        <f t="shared" si="6"/>
        <v>429</v>
      </c>
      <c r="B441" s="54" t="s">
        <v>847</v>
      </c>
      <c r="C441" s="55" t="s">
        <v>848</v>
      </c>
      <c r="D441" s="56">
        <v>1051.04</v>
      </c>
    </row>
    <row r="442" spans="1:4" s="60" customFormat="1" ht="15.75" x14ac:dyDescent="0.25">
      <c r="A442" s="54">
        <f t="shared" si="6"/>
        <v>430</v>
      </c>
      <c r="B442" s="54" t="s">
        <v>849</v>
      </c>
      <c r="C442" s="55" t="s">
        <v>850</v>
      </c>
      <c r="D442" s="56">
        <v>638.88</v>
      </c>
    </row>
    <row r="443" spans="1:4" s="60" customFormat="1" ht="15.75" x14ac:dyDescent="0.25">
      <c r="A443" s="54">
        <f t="shared" si="6"/>
        <v>431</v>
      </c>
      <c r="B443" s="54" t="s">
        <v>851</v>
      </c>
      <c r="C443" s="55" t="s">
        <v>852</v>
      </c>
      <c r="D443" s="56">
        <v>1051.04</v>
      </c>
    </row>
    <row r="444" spans="1:4" s="57" customFormat="1" ht="15.75" x14ac:dyDescent="0.25">
      <c r="A444" s="54">
        <f t="shared" si="6"/>
        <v>432</v>
      </c>
      <c r="B444" s="54" t="s">
        <v>853</v>
      </c>
      <c r="C444" s="55" t="s">
        <v>854</v>
      </c>
      <c r="D444" s="56">
        <v>1051.04</v>
      </c>
    </row>
    <row r="445" spans="1:4" s="57" customFormat="1" ht="15.75" x14ac:dyDescent="0.25">
      <c r="A445" s="54">
        <f t="shared" si="6"/>
        <v>433</v>
      </c>
      <c r="B445" s="54" t="s">
        <v>855</v>
      </c>
      <c r="C445" s="55" t="s">
        <v>856</v>
      </c>
      <c r="D445" s="56">
        <v>743.81</v>
      </c>
    </row>
    <row r="446" spans="1:4" ht="15.75" x14ac:dyDescent="0.25">
      <c r="A446" s="5">
        <f t="shared" si="6"/>
        <v>434</v>
      </c>
      <c r="B446" s="5"/>
      <c r="C446" s="5" t="s">
        <v>857</v>
      </c>
      <c r="D446" s="16"/>
    </row>
    <row r="447" spans="1:4" ht="31.5" x14ac:dyDescent="0.25">
      <c r="A447" s="5">
        <f t="shared" si="6"/>
        <v>435</v>
      </c>
      <c r="B447" s="5"/>
      <c r="C447" s="6" t="s">
        <v>7</v>
      </c>
      <c r="D447" s="13">
        <v>1052.8</v>
      </c>
    </row>
    <row r="448" spans="1:4" ht="15.75" x14ac:dyDescent="0.25">
      <c r="A448" s="5">
        <f t="shared" si="6"/>
        <v>436</v>
      </c>
      <c r="B448" s="5" t="s">
        <v>858</v>
      </c>
      <c r="C448" s="6" t="s">
        <v>859</v>
      </c>
      <c r="D448" s="13">
        <v>782.37</v>
      </c>
    </row>
    <row r="449" spans="1:4" ht="15.75" x14ac:dyDescent="0.25">
      <c r="A449" s="5">
        <f t="shared" si="6"/>
        <v>437</v>
      </c>
      <c r="B449" s="5" t="s">
        <v>860</v>
      </c>
      <c r="C449" s="6" t="s">
        <v>861</v>
      </c>
      <c r="D449" s="13">
        <v>782.37</v>
      </c>
    </row>
    <row r="450" spans="1:4" ht="15.75" x14ac:dyDescent="0.25">
      <c r="A450" s="5">
        <f t="shared" si="6"/>
        <v>438</v>
      </c>
      <c r="B450" s="5" t="s">
        <v>862</v>
      </c>
      <c r="C450" s="6" t="s">
        <v>863</v>
      </c>
      <c r="D450" s="13">
        <v>833.5</v>
      </c>
    </row>
    <row r="451" spans="1:4" ht="15.75" x14ac:dyDescent="0.25">
      <c r="A451" s="5">
        <f t="shared" si="6"/>
        <v>439</v>
      </c>
      <c r="B451" s="5" t="s">
        <v>864</v>
      </c>
      <c r="C451" s="6" t="s">
        <v>865</v>
      </c>
      <c r="D451" s="13">
        <v>1174.55</v>
      </c>
    </row>
    <row r="452" spans="1:4" ht="15.75" x14ac:dyDescent="0.25">
      <c r="A452" s="5">
        <f t="shared" si="6"/>
        <v>440</v>
      </c>
      <c r="B452" s="5" t="s">
        <v>866</v>
      </c>
      <c r="C452" s="6" t="s">
        <v>867</v>
      </c>
      <c r="D452" s="13">
        <v>1174.55</v>
      </c>
    </row>
    <row r="453" spans="1:4" ht="15.75" x14ac:dyDescent="0.25">
      <c r="A453" s="5">
        <f t="shared" si="6"/>
        <v>441</v>
      </c>
      <c r="B453" s="5" t="s">
        <v>868</v>
      </c>
      <c r="C453" s="6" t="s">
        <v>869</v>
      </c>
      <c r="D453" s="13">
        <v>890.84</v>
      </c>
    </row>
    <row r="454" spans="1:4" ht="15.75" x14ac:dyDescent="0.25">
      <c r="A454" s="5">
        <f t="shared" si="6"/>
        <v>442</v>
      </c>
      <c r="B454" s="5" t="s">
        <v>870</v>
      </c>
      <c r="C454" s="6" t="s">
        <v>871</v>
      </c>
      <c r="D454" s="13">
        <v>833.5</v>
      </c>
    </row>
    <row r="455" spans="1:4" ht="15.75" x14ac:dyDescent="0.25">
      <c r="A455" s="5">
        <f t="shared" si="6"/>
        <v>443</v>
      </c>
      <c r="B455" s="5" t="s">
        <v>872</v>
      </c>
      <c r="C455" s="6" t="s">
        <v>873</v>
      </c>
      <c r="D455" s="13">
        <v>833.5</v>
      </c>
    </row>
    <row r="456" spans="1:4" ht="15.75" x14ac:dyDescent="0.25">
      <c r="A456" s="5">
        <f t="shared" si="6"/>
        <v>444</v>
      </c>
      <c r="B456" s="5" t="s">
        <v>874</v>
      </c>
      <c r="C456" s="6" t="s">
        <v>875</v>
      </c>
      <c r="D456" s="13">
        <v>928.15</v>
      </c>
    </row>
    <row r="457" spans="1:4" ht="15.75" x14ac:dyDescent="0.25">
      <c r="A457" s="5">
        <f t="shared" si="6"/>
        <v>445</v>
      </c>
      <c r="B457" s="5" t="s">
        <v>876</v>
      </c>
      <c r="C457" s="6" t="s">
        <v>877</v>
      </c>
      <c r="D457" s="13">
        <v>928.15</v>
      </c>
    </row>
    <row r="458" spans="1:4" ht="15.75" x14ac:dyDescent="0.25">
      <c r="A458" s="5">
        <f t="shared" si="6"/>
        <v>446</v>
      </c>
      <c r="B458" s="5" t="s">
        <v>878</v>
      </c>
      <c r="C458" s="6" t="s">
        <v>879</v>
      </c>
      <c r="D458" s="13">
        <v>782.37</v>
      </c>
    </row>
    <row r="459" spans="1:4" ht="15.75" x14ac:dyDescent="0.25">
      <c r="A459" s="5">
        <f t="shared" si="6"/>
        <v>447</v>
      </c>
      <c r="B459" s="5" t="s">
        <v>880</v>
      </c>
      <c r="C459" s="6" t="s">
        <v>881</v>
      </c>
      <c r="D459" s="13">
        <v>1179.8500000000001</v>
      </c>
    </row>
    <row r="460" spans="1:4" ht="31.5" x14ac:dyDescent="0.25">
      <c r="A460" s="5">
        <f t="shared" si="6"/>
        <v>448</v>
      </c>
      <c r="B460" s="5" t="s">
        <v>882</v>
      </c>
      <c r="C460" s="6" t="s">
        <v>883</v>
      </c>
      <c r="D460" s="13">
        <v>782.37</v>
      </c>
    </row>
    <row r="461" spans="1:4" ht="31.5" x14ac:dyDescent="0.25">
      <c r="A461" s="5">
        <f t="shared" si="6"/>
        <v>449</v>
      </c>
      <c r="B461" s="5" t="s">
        <v>884</v>
      </c>
      <c r="C461" s="6" t="s">
        <v>885</v>
      </c>
      <c r="D461" s="13">
        <v>1179.8500000000001</v>
      </c>
    </row>
    <row r="462" spans="1:4" ht="15.75" x14ac:dyDescent="0.25">
      <c r="A462" s="5">
        <f t="shared" si="6"/>
        <v>450</v>
      </c>
      <c r="B462" s="5" t="s">
        <v>886</v>
      </c>
      <c r="C462" s="6" t="s">
        <v>887</v>
      </c>
      <c r="D462" s="13">
        <v>649.56000000000006</v>
      </c>
    </row>
    <row r="463" spans="1:4" ht="15.75" x14ac:dyDescent="0.25">
      <c r="A463" s="5">
        <f t="shared" si="6"/>
        <v>451</v>
      </c>
      <c r="B463" s="5" t="s">
        <v>888</v>
      </c>
      <c r="C463" s="6" t="s">
        <v>889</v>
      </c>
      <c r="D463" s="13">
        <v>649.56000000000006</v>
      </c>
    </row>
    <row r="464" spans="1:4" ht="15.75" x14ac:dyDescent="0.25">
      <c r="A464" s="5">
        <f t="shared" ref="A464:A527" si="7">A463+1</f>
        <v>452</v>
      </c>
      <c r="B464" s="5" t="s">
        <v>890</v>
      </c>
      <c r="C464" s="6" t="s">
        <v>891</v>
      </c>
      <c r="D464" s="13">
        <v>556.82000000000005</v>
      </c>
    </row>
    <row r="465" spans="1:4" ht="15.75" x14ac:dyDescent="0.25">
      <c r="A465" s="5">
        <f t="shared" si="7"/>
        <v>453</v>
      </c>
      <c r="B465" s="5" t="s">
        <v>892</v>
      </c>
      <c r="C465" s="6" t="s">
        <v>893</v>
      </c>
      <c r="D465" s="13">
        <v>556.82000000000005</v>
      </c>
    </row>
    <row r="466" spans="1:4" ht="15.75" x14ac:dyDescent="0.25">
      <c r="A466" s="5">
        <f t="shared" si="7"/>
        <v>454</v>
      </c>
      <c r="B466" s="5" t="s">
        <v>894</v>
      </c>
      <c r="C466" s="6" t="s">
        <v>895</v>
      </c>
      <c r="D466" s="13">
        <v>1179.8500000000001</v>
      </c>
    </row>
    <row r="467" spans="1:4" ht="15.75" x14ac:dyDescent="0.25">
      <c r="A467" s="5">
        <f t="shared" si="7"/>
        <v>455</v>
      </c>
      <c r="B467" s="5" t="s">
        <v>896</v>
      </c>
      <c r="C467" s="6" t="s">
        <v>897</v>
      </c>
      <c r="D467" s="13">
        <v>1179.8500000000001</v>
      </c>
    </row>
    <row r="468" spans="1:4" ht="15.75" x14ac:dyDescent="0.25">
      <c r="A468" s="5">
        <f t="shared" si="7"/>
        <v>456</v>
      </c>
      <c r="B468" s="5" t="s">
        <v>898</v>
      </c>
      <c r="C468" s="6" t="s">
        <v>899</v>
      </c>
      <c r="D468" s="13">
        <v>1179.8500000000001</v>
      </c>
    </row>
    <row r="469" spans="1:4" ht="15.75" x14ac:dyDescent="0.25">
      <c r="A469" s="5">
        <f t="shared" si="7"/>
        <v>457</v>
      </c>
      <c r="B469" s="5" t="s">
        <v>900</v>
      </c>
      <c r="C469" s="6" t="s">
        <v>901</v>
      </c>
      <c r="D469" s="13">
        <v>1179.8500000000001</v>
      </c>
    </row>
    <row r="470" spans="1:4" ht="15.75" x14ac:dyDescent="0.25">
      <c r="A470" s="5">
        <f t="shared" si="7"/>
        <v>458</v>
      </c>
      <c r="B470" s="5" t="s">
        <v>902</v>
      </c>
      <c r="C470" s="6" t="s">
        <v>903</v>
      </c>
      <c r="D470" s="13">
        <v>1179.8500000000001</v>
      </c>
    </row>
    <row r="471" spans="1:4" ht="31.5" x14ac:dyDescent="0.25">
      <c r="A471" s="5">
        <f t="shared" si="7"/>
        <v>459</v>
      </c>
      <c r="B471" s="5" t="s">
        <v>904</v>
      </c>
      <c r="C471" s="6" t="s">
        <v>905</v>
      </c>
      <c r="D471" s="13">
        <v>1179.8500000000001</v>
      </c>
    </row>
    <row r="472" spans="1:4" ht="31.5" x14ac:dyDescent="0.25">
      <c r="A472" s="5">
        <f t="shared" si="7"/>
        <v>460</v>
      </c>
      <c r="B472" s="5" t="s">
        <v>906</v>
      </c>
      <c r="C472" s="6" t="s">
        <v>907</v>
      </c>
      <c r="D472" s="13">
        <v>1179.8500000000001</v>
      </c>
    </row>
    <row r="473" spans="1:4" ht="31.5" x14ac:dyDescent="0.25">
      <c r="A473" s="5">
        <f t="shared" si="7"/>
        <v>461</v>
      </c>
      <c r="B473" s="5" t="s">
        <v>908</v>
      </c>
      <c r="C473" s="6" t="s">
        <v>909</v>
      </c>
      <c r="D473" s="13">
        <v>782.37</v>
      </c>
    </row>
    <row r="474" spans="1:4" ht="31.5" x14ac:dyDescent="0.25">
      <c r="A474" s="5">
        <f t="shared" si="7"/>
        <v>462</v>
      </c>
      <c r="B474" s="5" t="s">
        <v>910</v>
      </c>
      <c r="C474" s="6" t="s">
        <v>911</v>
      </c>
      <c r="D474" s="13">
        <v>1179.8500000000001</v>
      </c>
    </row>
    <row r="475" spans="1:4" ht="15.75" x14ac:dyDescent="0.25">
      <c r="A475" s="5">
        <f t="shared" si="7"/>
        <v>463</v>
      </c>
      <c r="B475" s="5" t="s">
        <v>912</v>
      </c>
      <c r="C475" s="6" t="s">
        <v>913</v>
      </c>
      <c r="D475" s="13">
        <v>782.37</v>
      </c>
    </row>
    <row r="476" spans="1:4" ht="15.75" x14ac:dyDescent="0.25">
      <c r="A476" s="5">
        <f t="shared" si="7"/>
        <v>464</v>
      </c>
      <c r="B476" s="5" t="s">
        <v>914</v>
      </c>
      <c r="C476" s="6" t="s">
        <v>915</v>
      </c>
      <c r="D476" s="13">
        <v>782.37</v>
      </c>
    </row>
    <row r="477" spans="1:4" ht="15.75" x14ac:dyDescent="0.25">
      <c r="A477" s="5">
        <f t="shared" si="7"/>
        <v>465</v>
      </c>
      <c r="B477" s="5" t="s">
        <v>916</v>
      </c>
      <c r="C477" s="6" t="s">
        <v>917</v>
      </c>
      <c r="D477" s="13">
        <v>782.37</v>
      </c>
    </row>
    <row r="478" spans="1:4" ht="31.5" x14ac:dyDescent="0.25">
      <c r="A478" s="5">
        <f t="shared" si="7"/>
        <v>466</v>
      </c>
      <c r="B478" s="5" t="s">
        <v>918</v>
      </c>
      <c r="C478" s="6" t="s">
        <v>919</v>
      </c>
      <c r="D478" s="13">
        <v>782.37</v>
      </c>
    </row>
    <row r="479" spans="1:4" ht="31.5" x14ac:dyDescent="0.25">
      <c r="A479" s="5">
        <f t="shared" si="7"/>
        <v>467</v>
      </c>
      <c r="B479" s="5" t="s">
        <v>920</v>
      </c>
      <c r="C479" s="6" t="s">
        <v>921</v>
      </c>
      <c r="D479" s="13">
        <v>782.37</v>
      </c>
    </row>
    <row r="480" spans="1:4" ht="31.5" x14ac:dyDescent="0.25">
      <c r="A480" s="5">
        <f t="shared" si="7"/>
        <v>468</v>
      </c>
      <c r="B480" s="5" t="s">
        <v>922</v>
      </c>
      <c r="C480" s="6" t="s">
        <v>923</v>
      </c>
      <c r="D480" s="13">
        <v>782.37</v>
      </c>
    </row>
    <row r="481" spans="1:4" ht="31.5" x14ac:dyDescent="0.25">
      <c r="A481" s="5">
        <f t="shared" si="7"/>
        <v>469</v>
      </c>
      <c r="B481" s="5" t="s">
        <v>924</v>
      </c>
      <c r="C481" s="6" t="s">
        <v>925</v>
      </c>
      <c r="D481" s="13">
        <v>782.37</v>
      </c>
    </row>
    <row r="482" spans="1:4" ht="31.5" x14ac:dyDescent="0.25">
      <c r="A482" s="5">
        <f t="shared" si="7"/>
        <v>470</v>
      </c>
      <c r="B482" s="5" t="s">
        <v>926</v>
      </c>
      <c r="C482" s="6" t="s">
        <v>927</v>
      </c>
      <c r="D482" s="13">
        <v>833.5</v>
      </c>
    </row>
    <row r="483" spans="1:4" ht="31.5" x14ac:dyDescent="0.25">
      <c r="A483" s="5">
        <f t="shared" si="7"/>
        <v>471</v>
      </c>
      <c r="B483" s="5" t="s">
        <v>928</v>
      </c>
      <c r="C483" s="6" t="s">
        <v>929</v>
      </c>
      <c r="D483" s="13">
        <v>833.5</v>
      </c>
    </row>
    <row r="484" spans="1:4" ht="31.5" x14ac:dyDescent="0.25">
      <c r="A484" s="5">
        <f t="shared" si="7"/>
        <v>472</v>
      </c>
      <c r="B484" s="5" t="s">
        <v>930</v>
      </c>
      <c r="C484" s="6" t="s">
        <v>931</v>
      </c>
      <c r="D484" s="13">
        <v>833.5</v>
      </c>
    </row>
    <row r="485" spans="1:4" ht="15.75" x14ac:dyDescent="0.25">
      <c r="A485" s="5">
        <f t="shared" si="7"/>
        <v>473</v>
      </c>
      <c r="B485" s="5" t="s">
        <v>932</v>
      </c>
      <c r="C485" s="6" t="s">
        <v>933</v>
      </c>
      <c r="D485" s="13">
        <v>833.5</v>
      </c>
    </row>
    <row r="486" spans="1:4" ht="31.5" x14ac:dyDescent="0.25">
      <c r="A486" s="5">
        <f t="shared" si="7"/>
        <v>474</v>
      </c>
      <c r="B486" s="5" t="s">
        <v>934</v>
      </c>
      <c r="C486" s="6" t="s">
        <v>935</v>
      </c>
      <c r="D486" s="13">
        <v>833.5</v>
      </c>
    </row>
    <row r="487" spans="1:4" ht="31.5" x14ac:dyDescent="0.25">
      <c r="A487" s="5">
        <f t="shared" si="7"/>
        <v>475</v>
      </c>
      <c r="B487" s="5" t="s">
        <v>936</v>
      </c>
      <c r="C487" s="6" t="s">
        <v>937</v>
      </c>
      <c r="D487" s="13">
        <v>833.5</v>
      </c>
    </row>
    <row r="488" spans="1:4" ht="31.5" x14ac:dyDescent="0.25">
      <c r="A488" s="5">
        <f t="shared" si="7"/>
        <v>476</v>
      </c>
      <c r="B488" s="5" t="s">
        <v>938</v>
      </c>
      <c r="C488" s="6" t="s">
        <v>939</v>
      </c>
      <c r="D488" s="13">
        <v>833.5</v>
      </c>
    </row>
    <row r="489" spans="1:4" ht="31.5" x14ac:dyDescent="0.25">
      <c r="A489" s="5">
        <f t="shared" si="7"/>
        <v>477</v>
      </c>
      <c r="B489" s="5" t="s">
        <v>940</v>
      </c>
      <c r="C489" s="6" t="s">
        <v>941</v>
      </c>
      <c r="D489" s="13">
        <v>833.5</v>
      </c>
    </row>
    <row r="490" spans="1:4" ht="15.75" x14ac:dyDescent="0.25">
      <c r="A490" s="5">
        <f t="shared" si="7"/>
        <v>478</v>
      </c>
      <c r="B490" s="5" t="s">
        <v>942</v>
      </c>
      <c r="C490" s="6" t="s">
        <v>943</v>
      </c>
      <c r="D490" s="13">
        <v>674.44</v>
      </c>
    </row>
    <row r="491" spans="1:4" ht="15.75" x14ac:dyDescent="0.25">
      <c r="A491" s="5">
        <f t="shared" si="7"/>
        <v>479</v>
      </c>
      <c r="B491" s="5" t="s">
        <v>944</v>
      </c>
      <c r="C491" s="6" t="s">
        <v>945</v>
      </c>
      <c r="D491" s="13">
        <v>833.5</v>
      </c>
    </row>
    <row r="492" spans="1:4" ht="15.75" x14ac:dyDescent="0.25">
      <c r="A492" s="5">
        <f t="shared" si="7"/>
        <v>480</v>
      </c>
      <c r="B492" s="5" t="s">
        <v>946</v>
      </c>
      <c r="C492" s="6" t="s">
        <v>947</v>
      </c>
      <c r="D492" s="13">
        <v>890.84</v>
      </c>
    </row>
    <row r="493" spans="1:4" ht="15.75" x14ac:dyDescent="0.25">
      <c r="A493" s="5">
        <f t="shared" si="7"/>
        <v>481</v>
      </c>
      <c r="B493" s="5" t="s">
        <v>948</v>
      </c>
      <c r="C493" s="6" t="s">
        <v>949</v>
      </c>
      <c r="D493" s="13">
        <v>674.44</v>
      </c>
    </row>
    <row r="494" spans="1:4" ht="15.75" x14ac:dyDescent="0.25">
      <c r="A494" s="5">
        <f t="shared" si="7"/>
        <v>482</v>
      </c>
      <c r="B494" s="5" t="s">
        <v>950</v>
      </c>
      <c r="C494" s="7" t="s">
        <v>951</v>
      </c>
      <c r="D494" s="15">
        <v>2627.9700000000003</v>
      </c>
    </row>
    <row r="495" spans="1:4" ht="15.75" x14ac:dyDescent="0.25">
      <c r="A495" s="5">
        <f t="shared" si="7"/>
        <v>483</v>
      </c>
      <c r="B495" s="5" t="s">
        <v>952</v>
      </c>
      <c r="C495" s="7" t="s">
        <v>953</v>
      </c>
      <c r="D495" s="15">
        <v>2627.9700000000003</v>
      </c>
    </row>
    <row r="496" spans="1:4" ht="31.5" x14ac:dyDescent="0.25">
      <c r="A496" s="5">
        <f t="shared" si="7"/>
        <v>484</v>
      </c>
      <c r="B496" s="5" t="s">
        <v>954</v>
      </c>
      <c r="C496" s="6" t="s">
        <v>955</v>
      </c>
      <c r="D496" s="13">
        <v>391.18</v>
      </c>
    </row>
    <row r="497" spans="1:4" ht="31.5" x14ac:dyDescent="0.25">
      <c r="A497" s="5">
        <f t="shared" si="7"/>
        <v>485</v>
      </c>
      <c r="B497" s="5" t="s">
        <v>956</v>
      </c>
      <c r="C497" s="6" t="s">
        <v>957</v>
      </c>
      <c r="D497" s="13">
        <v>589.93000000000006</v>
      </c>
    </row>
    <row r="498" spans="1:4" ht="31.5" x14ac:dyDescent="0.25">
      <c r="A498" s="5">
        <f t="shared" si="7"/>
        <v>486</v>
      </c>
      <c r="B498" s="5" t="s">
        <v>958</v>
      </c>
      <c r="C498" s="6" t="s">
        <v>959</v>
      </c>
      <c r="D498" s="13">
        <v>391.18</v>
      </c>
    </row>
    <row r="499" spans="1:4" ht="31.5" x14ac:dyDescent="0.25">
      <c r="A499" s="5">
        <f t="shared" si="7"/>
        <v>487</v>
      </c>
      <c r="B499" s="5" t="s">
        <v>960</v>
      </c>
      <c r="C499" s="6" t="s">
        <v>961</v>
      </c>
      <c r="D499" s="13">
        <v>589.93000000000006</v>
      </c>
    </row>
    <row r="500" spans="1:4" ht="31.5" x14ac:dyDescent="0.25">
      <c r="A500" s="5">
        <f t="shared" si="7"/>
        <v>488</v>
      </c>
      <c r="B500" s="5" t="s">
        <v>962</v>
      </c>
      <c r="C500" s="6" t="s">
        <v>963</v>
      </c>
      <c r="D500" s="13">
        <v>546.07000000000005</v>
      </c>
    </row>
    <row r="501" spans="1:4" ht="31.5" x14ac:dyDescent="0.25">
      <c r="A501" s="5">
        <f t="shared" si="7"/>
        <v>489</v>
      </c>
      <c r="B501" s="5" t="s">
        <v>964</v>
      </c>
      <c r="C501" s="6" t="s">
        <v>965</v>
      </c>
      <c r="D501" s="13">
        <v>546.07000000000005</v>
      </c>
    </row>
    <row r="502" spans="1:4" ht="31.5" x14ac:dyDescent="0.25">
      <c r="A502" s="5">
        <f t="shared" si="7"/>
        <v>490</v>
      </c>
      <c r="B502" s="5" t="s">
        <v>966</v>
      </c>
      <c r="C502" s="6" t="s">
        <v>967</v>
      </c>
      <c r="D502" s="13">
        <v>546.07000000000005</v>
      </c>
    </row>
    <row r="503" spans="1:4" ht="31.5" x14ac:dyDescent="0.25">
      <c r="A503" s="5">
        <f t="shared" si="7"/>
        <v>491</v>
      </c>
      <c r="B503" s="5" t="s">
        <v>968</v>
      </c>
      <c r="C503" s="6" t="s">
        <v>969</v>
      </c>
      <c r="D503" s="13">
        <v>546.07000000000005</v>
      </c>
    </row>
    <row r="504" spans="1:4" ht="31.5" x14ac:dyDescent="0.25">
      <c r="A504" s="5">
        <f t="shared" si="7"/>
        <v>492</v>
      </c>
      <c r="B504" s="5" t="s">
        <v>970</v>
      </c>
      <c r="C504" s="6" t="s">
        <v>971</v>
      </c>
      <c r="D504" s="13">
        <v>391.18</v>
      </c>
    </row>
    <row r="505" spans="1:4" ht="31.5" x14ac:dyDescent="0.25">
      <c r="A505" s="5">
        <f t="shared" si="7"/>
        <v>493</v>
      </c>
      <c r="B505" s="5" t="s">
        <v>972</v>
      </c>
      <c r="C505" s="6" t="s">
        <v>973</v>
      </c>
      <c r="D505" s="13">
        <v>589.93000000000006</v>
      </c>
    </row>
    <row r="506" spans="1:4" ht="31.5" x14ac:dyDescent="0.25">
      <c r="A506" s="5">
        <f t="shared" si="7"/>
        <v>494</v>
      </c>
      <c r="B506" s="5" t="s">
        <v>974</v>
      </c>
      <c r="C506" s="6" t="s">
        <v>975</v>
      </c>
      <c r="D506" s="13">
        <v>391.18</v>
      </c>
    </row>
    <row r="507" spans="1:4" ht="31.5" x14ac:dyDescent="0.25">
      <c r="A507" s="5">
        <f t="shared" si="7"/>
        <v>495</v>
      </c>
      <c r="B507" s="5" t="s">
        <v>976</v>
      </c>
      <c r="C507" s="6" t="s">
        <v>977</v>
      </c>
      <c r="D507" s="13">
        <v>589.93000000000006</v>
      </c>
    </row>
    <row r="508" spans="1:4" ht="47.25" x14ac:dyDescent="0.25">
      <c r="A508" s="5">
        <f t="shared" si="7"/>
        <v>496</v>
      </c>
      <c r="B508" s="5" t="s">
        <v>978</v>
      </c>
      <c r="C508" s="6" t="s">
        <v>979</v>
      </c>
      <c r="D508" s="13">
        <v>391.18</v>
      </c>
    </row>
    <row r="509" spans="1:4" ht="47.25" x14ac:dyDescent="0.25">
      <c r="A509" s="5">
        <f t="shared" si="7"/>
        <v>497</v>
      </c>
      <c r="B509" s="5" t="s">
        <v>980</v>
      </c>
      <c r="C509" s="6" t="s">
        <v>981</v>
      </c>
      <c r="D509" s="13">
        <v>589.93000000000006</v>
      </c>
    </row>
    <row r="510" spans="1:4" ht="47.25" x14ac:dyDescent="0.25">
      <c r="A510" s="5">
        <f t="shared" si="7"/>
        <v>498</v>
      </c>
      <c r="B510" s="5" t="s">
        <v>982</v>
      </c>
      <c r="C510" s="6" t="s">
        <v>983</v>
      </c>
      <c r="D510" s="13">
        <v>391.18</v>
      </c>
    </row>
    <row r="511" spans="1:4" ht="47.25" x14ac:dyDescent="0.25">
      <c r="A511" s="5">
        <f t="shared" si="7"/>
        <v>499</v>
      </c>
      <c r="B511" s="5" t="s">
        <v>984</v>
      </c>
      <c r="C511" s="6" t="s">
        <v>985</v>
      </c>
      <c r="D511" s="13">
        <v>589.93000000000006</v>
      </c>
    </row>
    <row r="512" spans="1:4" ht="47.25" x14ac:dyDescent="0.25">
      <c r="A512" s="5">
        <f t="shared" si="7"/>
        <v>500</v>
      </c>
      <c r="B512" s="5" t="s">
        <v>986</v>
      </c>
      <c r="C512" s="6" t="s">
        <v>987</v>
      </c>
      <c r="D512" s="13">
        <v>546.07000000000005</v>
      </c>
    </row>
    <row r="513" spans="1:4" ht="47.25" x14ac:dyDescent="0.25">
      <c r="A513" s="5">
        <f t="shared" si="7"/>
        <v>501</v>
      </c>
      <c r="B513" s="5" t="s">
        <v>988</v>
      </c>
      <c r="C513" s="6" t="s">
        <v>989</v>
      </c>
      <c r="D513" s="13">
        <v>546.07000000000005</v>
      </c>
    </row>
    <row r="514" spans="1:4" ht="47.25" x14ac:dyDescent="0.25">
      <c r="A514" s="5">
        <f t="shared" si="7"/>
        <v>502</v>
      </c>
      <c r="B514" s="5" t="s">
        <v>990</v>
      </c>
      <c r="C514" s="6" t="s">
        <v>991</v>
      </c>
      <c r="D514" s="13">
        <v>391.18</v>
      </c>
    </row>
    <row r="515" spans="1:4" ht="47.25" x14ac:dyDescent="0.25">
      <c r="A515" s="5">
        <f t="shared" si="7"/>
        <v>503</v>
      </c>
      <c r="B515" s="5" t="s">
        <v>992</v>
      </c>
      <c r="C515" s="6" t="s">
        <v>993</v>
      </c>
      <c r="D515" s="13">
        <v>589.93000000000006</v>
      </c>
    </row>
    <row r="516" spans="1:4" ht="47.25" x14ac:dyDescent="0.25">
      <c r="A516" s="5">
        <f t="shared" si="7"/>
        <v>504</v>
      </c>
      <c r="B516" s="5" t="s">
        <v>994</v>
      </c>
      <c r="C516" s="6" t="s">
        <v>995</v>
      </c>
      <c r="D516" s="13">
        <v>546.07000000000005</v>
      </c>
    </row>
    <row r="517" spans="1:4" ht="47.25" x14ac:dyDescent="0.25">
      <c r="A517" s="5">
        <f t="shared" si="7"/>
        <v>505</v>
      </c>
      <c r="B517" s="5" t="s">
        <v>996</v>
      </c>
      <c r="C517" s="6" t="s">
        <v>997</v>
      </c>
      <c r="D517" s="13">
        <v>546.07000000000005</v>
      </c>
    </row>
    <row r="518" spans="1:4" ht="15.75" x14ac:dyDescent="0.25">
      <c r="A518" s="5">
        <f t="shared" si="7"/>
        <v>506</v>
      </c>
      <c r="B518" s="5" t="s">
        <v>998</v>
      </c>
      <c r="C518" s="6" t="s">
        <v>999</v>
      </c>
      <c r="D518" s="13">
        <v>391.18</v>
      </c>
    </row>
    <row r="519" spans="1:4" ht="15.75" x14ac:dyDescent="0.25">
      <c r="A519" s="5">
        <f t="shared" si="7"/>
        <v>507</v>
      </c>
      <c r="B519" s="5" t="s">
        <v>1000</v>
      </c>
      <c r="C519" s="6" t="s">
        <v>1001</v>
      </c>
      <c r="D519" s="13">
        <v>589.93000000000006</v>
      </c>
    </row>
    <row r="520" spans="1:4" ht="31.5" x14ac:dyDescent="0.25">
      <c r="A520" s="5">
        <f t="shared" si="7"/>
        <v>508</v>
      </c>
      <c r="B520" s="5" t="s">
        <v>1002</v>
      </c>
      <c r="C520" s="6" t="s">
        <v>1003</v>
      </c>
      <c r="D520" s="13">
        <v>391.18</v>
      </c>
    </row>
    <row r="521" spans="1:4" ht="31.5" x14ac:dyDescent="0.25">
      <c r="A521" s="5">
        <f t="shared" si="7"/>
        <v>509</v>
      </c>
      <c r="B521" s="5" t="s">
        <v>1004</v>
      </c>
      <c r="C521" s="6" t="s">
        <v>1005</v>
      </c>
      <c r="D521" s="13">
        <v>589.93000000000006</v>
      </c>
    </row>
    <row r="522" spans="1:4" ht="36.75" customHeight="1" x14ac:dyDescent="0.25">
      <c r="A522" s="5">
        <f t="shared" si="7"/>
        <v>510</v>
      </c>
      <c r="B522" s="5" t="s">
        <v>1006</v>
      </c>
      <c r="C522" s="6" t="s">
        <v>1007</v>
      </c>
      <c r="D522" s="13">
        <v>546.07000000000005</v>
      </c>
    </row>
    <row r="523" spans="1:4" ht="15.75" x14ac:dyDescent="0.25">
      <c r="A523" s="5">
        <f t="shared" si="7"/>
        <v>511</v>
      </c>
      <c r="B523" s="5" t="s">
        <v>1008</v>
      </c>
      <c r="C523" s="6" t="s">
        <v>1009</v>
      </c>
      <c r="D523" s="13">
        <v>546.07000000000005</v>
      </c>
    </row>
    <row r="524" spans="1:4" ht="31.5" x14ac:dyDescent="0.25">
      <c r="A524" s="5">
        <f t="shared" si="7"/>
        <v>512</v>
      </c>
      <c r="B524" s="5" t="s">
        <v>1010</v>
      </c>
      <c r="C524" s="6" t="s">
        <v>1011</v>
      </c>
      <c r="D524" s="13">
        <v>546.07000000000005</v>
      </c>
    </row>
    <row r="525" spans="1:4" ht="31.5" x14ac:dyDescent="0.25">
      <c r="A525" s="5">
        <f t="shared" si="7"/>
        <v>513</v>
      </c>
      <c r="B525" s="5" t="s">
        <v>1012</v>
      </c>
      <c r="C525" s="6" t="s">
        <v>1013</v>
      </c>
      <c r="D525" s="13">
        <v>546.07000000000005</v>
      </c>
    </row>
    <row r="526" spans="1:4" ht="31.5" x14ac:dyDescent="0.25">
      <c r="A526" s="5">
        <f t="shared" si="7"/>
        <v>514</v>
      </c>
      <c r="B526" s="5" t="s">
        <v>1014</v>
      </c>
      <c r="C526" s="6" t="s">
        <v>1015</v>
      </c>
      <c r="D526" s="13">
        <v>391.18</v>
      </c>
    </row>
    <row r="527" spans="1:4" ht="31.5" x14ac:dyDescent="0.25">
      <c r="A527" s="5">
        <f t="shared" si="7"/>
        <v>515</v>
      </c>
      <c r="B527" s="5" t="s">
        <v>1016</v>
      </c>
      <c r="C527" s="6" t="s">
        <v>1017</v>
      </c>
      <c r="D527" s="13">
        <v>589.93000000000006</v>
      </c>
    </row>
    <row r="528" spans="1:4" ht="31.5" x14ac:dyDescent="0.25">
      <c r="A528" s="5">
        <f t="shared" ref="A528:A591" si="8">A527+1</f>
        <v>516</v>
      </c>
      <c r="B528" s="5" t="s">
        <v>1018</v>
      </c>
      <c r="C528" s="6" t="s">
        <v>1019</v>
      </c>
      <c r="D528" s="13">
        <v>391.18</v>
      </c>
    </row>
    <row r="529" spans="1:4" ht="31.5" x14ac:dyDescent="0.25">
      <c r="A529" s="5">
        <f t="shared" si="8"/>
        <v>517</v>
      </c>
      <c r="B529" s="5" t="s">
        <v>1020</v>
      </c>
      <c r="C529" s="6" t="s">
        <v>1021</v>
      </c>
      <c r="D529" s="13">
        <v>589.93000000000006</v>
      </c>
    </row>
    <row r="530" spans="1:4" ht="31.5" x14ac:dyDescent="0.25">
      <c r="A530" s="5">
        <f t="shared" si="8"/>
        <v>518</v>
      </c>
      <c r="B530" s="5" t="s">
        <v>1022</v>
      </c>
      <c r="C530" s="6" t="s">
        <v>1023</v>
      </c>
      <c r="D530" s="13">
        <v>546.07000000000005</v>
      </c>
    </row>
    <row r="531" spans="1:4" ht="31.5" x14ac:dyDescent="0.25">
      <c r="A531" s="5">
        <f t="shared" si="8"/>
        <v>519</v>
      </c>
      <c r="B531" s="5" t="s">
        <v>1024</v>
      </c>
      <c r="C531" s="6" t="s">
        <v>1025</v>
      </c>
      <c r="D531" s="13">
        <v>546.07000000000005</v>
      </c>
    </row>
    <row r="532" spans="1:4" ht="31.5" x14ac:dyDescent="0.25">
      <c r="A532" s="5">
        <f t="shared" si="8"/>
        <v>520</v>
      </c>
      <c r="B532" s="5" t="s">
        <v>1026</v>
      </c>
      <c r="C532" s="6" t="s">
        <v>1027</v>
      </c>
      <c r="D532" s="13">
        <v>546.07000000000005</v>
      </c>
    </row>
    <row r="533" spans="1:4" ht="31.5" x14ac:dyDescent="0.25">
      <c r="A533" s="5">
        <f t="shared" si="8"/>
        <v>521</v>
      </c>
      <c r="B533" s="5" t="s">
        <v>1028</v>
      </c>
      <c r="C533" s="6" t="s">
        <v>1029</v>
      </c>
      <c r="D533" s="13">
        <v>546.07000000000005</v>
      </c>
    </row>
    <row r="534" spans="1:4" ht="15.75" x14ac:dyDescent="0.25">
      <c r="A534" s="5">
        <f t="shared" si="8"/>
        <v>522</v>
      </c>
      <c r="B534" s="5"/>
      <c r="C534" s="5" t="s">
        <v>1030</v>
      </c>
      <c r="D534" s="16"/>
    </row>
    <row r="535" spans="1:4" ht="31.5" x14ac:dyDescent="0.25">
      <c r="A535" s="5">
        <f t="shared" si="8"/>
        <v>523</v>
      </c>
      <c r="B535" s="5"/>
      <c r="C535" s="6" t="s">
        <v>7</v>
      </c>
      <c r="D535" s="13">
        <v>2113.4899999999998</v>
      </c>
    </row>
    <row r="536" spans="1:4" ht="15.75" x14ac:dyDescent="0.25">
      <c r="A536" s="5">
        <f t="shared" si="8"/>
        <v>524</v>
      </c>
      <c r="B536" s="5" t="s">
        <v>1031</v>
      </c>
      <c r="C536" s="6" t="s">
        <v>1032</v>
      </c>
      <c r="D536" s="13">
        <v>4150.95</v>
      </c>
    </row>
    <row r="537" spans="1:4" ht="15.75" x14ac:dyDescent="0.25">
      <c r="A537" s="5">
        <f t="shared" si="8"/>
        <v>525</v>
      </c>
      <c r="B537" s="5" t="s">
        <v>1033</v>
      </c>
      <c r="C537" s="6" t="s">
        <v>1034</v>
      </c>
      <c r="D537" s="13">
        <v>4150.95</v>
      </c>
    </row>
    <row r="538" spans="1:4" ht="31.5" x14ac:dyDescent="0.25">
      <c r="A538" s="5">
        <f t="shared" si="8"/>
        <v>526</v>
      </c>
      <c r="B538" s="5" t="s">
        <v>1035</v>
      </c>
      <c r="C538" s="6" t="s">
        <v>1036</v>
      </c>
      <c r="D538" s="13">
        <v>4150.95</v>
      </c>
    </row>
    <row r="539" spans="1:4" ht="31.5" x14ac:dyDescent="0.25">
      <c r="A539" s="5">
        <f t="shared" si="8"/>
        <v>527</v>
      </c>
      <c r="B539" s="5" t="s">
        <v>1037</v>
      </c>
      <c r="C539" s="6" t="s">
        <v>1038</v>
      </c>
      <c r="D539" s="13">
        <v>4150.95</v>
      </c>
    </row>
    <row r="540" spans="1:4" ht="15.75" x14ac:dyDescent="0.25">
      <c r="A540" s="5">
        <f t="shared" si="8"/>
        <v>528</v>
      </c>
      <c r="B540" s="5" t="s">
        <v>1039</v>
      </c>
      <c r="C540" s="6" t="s">
        <v>1040</v>
      </c>
      <c r="D540" s="13">
        <v>2666.4500000000003</v>
      </c>
    </row>
    <row r="541" spans="1:4" ht="15.75" x14ac:dyDescent="0.25">
      <c r="A541" s="5">
        <f t="shared" si="8"/>
        <v>529</v>
      </c>
      <c r="B541" s="5" t="s">
        <v>1041</v>
      </c>
      <c r="C541" s="6" t="s">
        <v>1042</v>
      </c>
      <c r="D541" s="13">
        <v>2666.4500000000003</v>
      </c>
    </row>
    <row r="542" spans="1:4" ht="31.5" x14ac:dyDescent="0.25">
      <c r="A542" s="5">
        <f t="shared" si="8"/>
        <v>530</v>
      </c>
      <c r="B542" s="5" t="s">
        <v>1043</v>
      </c>
      <c r="C542" s="6" t="s">
        <v>1044</v>
      </c>
      <c r="D542" s="13">
        <v>2666.4500000000003</v>
      </c>
    </row>
    <row r="543" spans="1:4" ht="31.5" x14ac:dyDescent="0.25">
      <c r="A543" s="5">
        <f t="shared" si="8"/>
        <v>531</v>
      </c>
      <c r="B543" s="5" t="s">
        <v>1045</v>
      </c>
      <c r="C543" s="6" t="s">
        <v>1046</v>
      </c>
      <c r="D543" s="13">
        <v>2666.4500000000003</v>
      </c>
    </row>
    <row r="544" spans="1:4" ht="15.75" x14ac:dyDescent="0.25">
      <c r="A544" s="5">
        <f t="shared" si="8"/>
        <v>532</v>
      </c>
      <c r="B544" s="5" t="s">
        <v>1047</v>
      </c>
      <c r="C544" s="6" t="s">
        <v>1048</v>
      </c>
      <c r="D544" s="13">
        <v>1540.77</v>
      </c>
    </row>
    <row r="545" spans="1:4" ht="15.75" x14ac:dyDescent="0.25">
      <c r="A545" s="5">
        <f t="shared" si="8"/>
        <v>533</v>
      </c>
      <c r="B545" s="5" t="s">
        <v>1049</v>
      </c>
      <c r="C545" s="6" t="s">
        <v>1050</v>
      </c>
      <c r="D545" s="13">
        <v>2462.4299999999998</v>
      </c>
    </row>
    <row r="546" spans="1:4" ht="31.5" x14ac:dyDescent="0.25">
      <c r="A546" s="5">
        <f t="shared" si="8"/>
        <v>534</v>
      </c>
      <c r="B546" s="5" t="s">
        <v>1051</v>
      </c>
      <c r="C546" s="6" t="s">
        <v>1052</v>
      </c>
      <c r="D546" s="13">
        <v>2462.4299999999998</v>
      </c>
    </row>
    <row r="547" spans="1:4" ht="31.5" x14ac:dyDescent="0.25">
      <c r="A547" s="5">
        <f t="shared" si="8"/>
        <v>535</v>
      </c>
      <c r="B547" s="5" t="s">
        <v>1053</v>
      </c>
      <c r="C547" s="6" t="s">
        <v>1054</v>
      </c>
      <c r="D547" s="13">
        <v>2462.4299999999998</v>
      </c>
    </row>
    <row r="548" spans="1:4" ht="15.75" x14ac:dyDescent="0.25">
      <c r="A548" s="5">
        <f t="shared" si="8"/>
        <v>536</v>
      </c>
      <c r="B548" s="5" t="s">
        <v>1055</v>
      </c>
      <c r="C548" s="6" t="s">
        <v>1056</v>
      </c>
      <c r="D548" s="13">
        <v>1540.77</v>
      </c>
    </row>
    <row r="549" spans="1:4" ht="15.75" x14ac:dyDescent="0.25">
      <c r="A549" s="5">
        <f t="shared" si="8"/>
        <v>537</v>
      </c>
      <c r="B549" s="5" t="s">
        <v>1057</v>
      </c>
      <c r="C549" s="6" t="s">
        <v>1058</v>
      </c>
      <c r="D549" s="13">
        <v>2462.4299999999998</v>
      </c>
    </row>
    <row r="550" spans="1:4" ht="31.5" x14ac:dyDescent="0.25">
      <c r="A550" s="5">
        <f t="shared" si="8"/>
        <v>538</v>
      </c>
      <c r="B550" s="5" t="s">
        <v>1059</v>
      </c>
      <c r="C550" s="6" t="s">
        <v>1060</v>
      </c>
      <c r="D550" s="13">
        <v>2462.4299999999998</v>
      </c>
    </row>
    <row r="551" spans="1:4" ht="31.5" x14ac:dyDescent="0.25">
      <c r="A551" s="5">
        <f t="shared" si="8"/>
        <v>539</v>
      </c>
      <c r="B551" s="5" t="s">
        <v>1061</v>
      </c>
      <c r="C551" s="6" t="s">
        <v>1062</v>
      </c>
      <c r="D551" s="13">
        <v>2462.4299999999998</v>
      </c>
    </row>
    <row r="552" spans="1:4" ht="15.75" x14ac:dyDescent="0.25">
      <c r="A552" s="5">
        <f t="shared" si="8"/>
        <v>540</v>
      </c>
      <c r="B552" s="5" t="s">
        <v>1063</v>
      </c>
      <c r="C552" s="6" t="s">
        <v>1064</v>
      </c>
      <c r="D552" s="13">
        <v>5072.6000000000004</v>
      </c>
    </row>
    <row r="553" spans="1:4" ht="15.75" x14ac:dyDescent="0.25">
      <c r="A553" s="5">
        <f t="shared" si="8"/>
        <v>541</v>
      </c>
      <c r="B553" s="5" t="s">
        <v>1065</v>
      </c>
      <c r="C553" s="6" t="s">
        <v>1066</v>
      </c>
      <c r="D553" s="13">
        <v>5072.6000000000004</v>
      </c>
    </row>
    <row r="554" spans="1:4" ht="15.75" x14ac:dyDescent="0.25">
      <c r="A554" s="5">
        <f t="shared" si="8"/>
        <v>542</v>
      </c>
      <c r="B554" s="5" t="s">
        <v>1067</v>
      </c>
      <c r="C554" s="6" t="s">
        <v>1068</v>
      </c>
      <c r="D554" s="13">
        <v>1540.77</v>
      </c>
    </row>
    <row r="555" spans="1:4" ht="15.75" x14ac:dyDescent="0.25">
      <c r="A555" s="5">
        <f t="shared" si="8"/>
        <v>543</v>
      </c>
      <c r="B555" s="5" t="s">
        <v>1069</v>
      </c>
      <c r="C555" s="6" t="s">
        <v>1070</v>
      </c>
      <c r="D555" s="13">
        <v>3123.76</v>
      </c>
    </row>
    <row r="556" spans="1:4" ht="15.75" x14ac:dyDescent="0.25">
      <c r="A556" s="5">
        <f t="shared" si="8"/>
        <v>544</v>
      </c>
      <c r="B556" s="5" t="s">
        <v>1071</v>
      </c>
      <c r="C556" s="6" t="s">
        <v>1072</v>
      </c>
      <c r="D556" s="13">
        <v>3123.76</v>
      </c>
    </row>
    <row r="557" spans="1:4" ht="31.5" x14ac:dyDescent="0.25">
      <c r="A557" s="5">
        <f t="shared" si="8"/>
        <v>545</v>
      </c>
      <c r="B557" s="5" t="s">
        <v>1073</v>
      </c>
      <c r="C557" s="6" t="s">
        <v>1074</v>
      </c>
      <c r="D557" s="13">
        <v>3123.76</v>
      </c>
    </row>
    <row r="558" spans="1:4" ht="31.5" x14ac:dyDescent="0.25">
      <c r="A558" s="5">
        <f t="shared" si="8"/>
        <v>546</v>
      </c>
      <c r="B558" s="5" t="s">
        <v>1075</v>
      </c>
      <c r="C558" s="6" t="s">
        <v>1076</v>
      </c>
      <c r="D558" s="13">
        <v>3123.76</v>
      </c>
    </row>
    <row r="559" spans="1:4" ht="15.75" x14ac:dyDescent="0.25">
      <c r="A559" s="5">
        <f t="shared" si="8"/>
        <v>547</v>
      </c>
      <c r="B559" s="5" t="s">
        <v>1077</v>
      </c>
      <c r="C559" s="6" t="s">
        <v>1078</v>
      </c>
      <c r="D559" s="13">
        <v>1998.0800000000002</v>
      </c>
    </row>
    <row r="560" spans="1:4" ht="31.5" x14ac:dyDescent="0.25">
      <c r="A560" s="5">
        <f t="shared" si="8"/>
        <v>548</v>
      </c>
      <c r="B560" s="5" t="s">
        <v>1079</v>
      </c>
      <c r="C560" s="6" t="s">
        <v>1080</v>
      </c>
      <c r="D560" s="13">
        <v>1998.0800000000002</v>
      </c>
    </row>
    <row r="561" spans="1:4" ht="31.5" x14ac:dyDescent="0.25">
      <c r="A561" s="5">
        <f t="shared" si="8"/>
        <v>549</v>
      </c>
      <c r="B561" s="5" t="s">
        <v>1081</v>
      </c>
      <c r="C561" s="6" t="s">
        <v>1082</v>
      </c>
      <c r="D561" s="13">
        <v>1998.0800000000002</v>
      </c>
    </row>
    <row r="562" spans="1:4" ht="15.75" x14ac:dyDescent="0.25">
      <c r="A562" s="5">
        <f t="shared" si="8"/>
        <v>550</v>
      </c>
      <c r="B562" s="5" t="s">
        <v>1083</v>
      </c>
      <c r="C562" s="6" t="s">
        <v>1084</v>
      </c>
      <c r="D562" s="13">
        <v>1998.0800000000002</v>
      </c>
    </row>
    <row r="563" spans="1:4" ht="31.5" x14ac:dyDescent="0.25">
      <c r="A563" s="5">
        <f t="shared" si="8"/>
        <v>551</v>
      </c>
      <c r="B563" s="5" t="s">
        <v>1085</v>
      </c>
      <c r="C563" s="6" t="s">
        <v>1086</v>
      </c>
      <c r="D563" s="13">
        <v>1998.0800000000002</v>
      </c>
    </row>
    <row r="564" spans="1:4" ht="31.5" x14ac:dyDescent="0.25">
      <c r="A564" s="5">
        <f t="shared" si="8"/>
        <v>552</v>
      </c>
      <c r="B564" s="5" t="s">
        <v>1087</v>
      </c>
      <c r="C564" s="6" t="s">
        <v>1088</v>
      </c>
      <c r="D564" s="13">
        <v>1998.0800000000002</v>
      </c>
    </row>
    <row r="565" spans="1:4" ht="15.75" x14ac:dyDescent="0.25">
      <c r="A565" s="5">
        <f t="shared" si="8"/>
        <v>553</v>
      </c>
      <c r="B565" s="5" t="s">
        <v>1089</v>
      </c>
      <c r="C565" s="6" t="s">
        <v>1090</v>
      </c>
      <c r="D565" s="13">
        <v>2659.42</v>
      </c>
    </row>
    <row r="566" spans="1:4" ht="31.5" x14ac:dyDescent="0.25">
      <c r="A566" s="5">
        <f t="shared" si="8"/>
        <v>554</v>
      </c>
      <c r="B566" s="5" t="s">
        <v>1091</v>
      </c>
      <c r="C566" s="6" t="s">
        <v>1092</v>
      </c>
      <c r="D566" s="13">
        <v>2659.42</v>
      </c>
    </row>
    <row r="567" spans="1:4" ht="31.5" x14ac:dyDescent="0.25">
      <c r="A567" s="5">
        <f t="shared" si="8"/>
        <v>555</v>
      </c>
      <c r="B567" s="5" t="s">
        <v>1093</v>
      </c>
      <c r="C567" s="6" t="s">
        <v>1094</v>
      </c>
      <c r="D567" s="13">
        <v>2659.42</v>
      </c>
    </row>
    <row r="568" spans="1:4" ht="15.75" x14ac:dyDescent="0.25">
      <c r="A568" s="5">
        <f t="shared" si="8"/>
        <v>556</v>
      </c>
      <c r="B568" s="5" t="s">
        <v>1095</v>
      </c>
      <c r="C568" s="6" t="s">
        <v>1096</v>
      </c>
      <c r="D568" s="13">
        <v>2659.42</v>
      </c>
    </row>
    <row r="569" spans="1:4" ht="15.75" x14ac:dyDescent="0.25">
      <c r="A569" s="5">
        <f t="shared" si="8"/>
        <v>557</v>
      </c>
      <c r="B569" s="5" t="s">
        <v>1097</v>
      </c>
      <c r="C569" s="6" t="s">
        <v>1098</v>
      </c>
      <c r="D569" s="13">
        <v>2659.42</v>
      </c>
    </row>
    <row r="570" spans="1:4" ht="31.5" x14ac:dyDescent="0.25">
      <c r="A570" s="5">
        <f t="shared" si="8"/>
        <v>558</v>
      </c>
      <c r="B570" s="5" t="s">
        <v>1099</v>
      </c>
      <c r="C570" s="6" t="s">
        <v>1100</v>
      </c>
      <c r="D570" s="13">
        <v>2659.42</v>
      </c>
    </row>
    <row r="571" spans="1:4" ht="31.5" x14ac:dyDescent="0.25">
      <c r="A571" s="5">
        <f t="shared" si="8"/>
        <v>559</v>
      </c>
      <c r="B571" s="5" t="s">
        <v>1101</v>
      </c>
      <c r="C571" s="6" t="s">
        <v>1102</v>
      </c>
      <c r="D571" s="13">
        <v>2659.42</v>
      </c>
    </row>
    <row r="572" spans="1:4" ht="15.75" x14ac:dyDescent="0.25">
      <c r="A572" s="5">
        <f t="shared" si="8"/>
        <v>560</v>
      </c>
      <c r="B572" s="5" t="s">
        <v>1103</v>
      </c>
      <c r="C572" s="6" t="s">
        <v>1104</v>
      </c>
      <c r="D572" s="13">
        <v>1779.98</v>
      </c>
    </row>
    <row r="573" spans="1:4" ht="15.75" x14ac:dyDescent="0.25">
      <c r="A573" s="5">
        <f t="shared" si="8"/>
        <v>561</v>
      </c>
      <c r="B573" s="5" t="s">
        <v>1105</v>
      </c>
      <c r="C573" s="6" t="s">
        <v>1106</v>
      </c>
      <c r="D573" s="13">
        <v>1779.98</v>
      </c>
    </row>
    <row r="574" spans="1:4" ht="31.5" x14ac:dyDescent="0.25">
      <c r="A574" s="5">
        <f t="shared" si="8"/>
        <v>562</v>
      </c>
      <c r="B574" s="5" t="s">
        <v>1107</v>
      </c>
      <c r="C574" s="6" t="s">
        <v>1108</v>
      </c>
      <c r="D574" s="13">
        <v>1779.98</v>
      </c>
    </row>
    <row r="575" spans="1:4" ht="31.5" x14ac:dyDescent="0.25">
      <c r="A575" s="5">
        <f t="shared" si="8"/>
        <v>563</v>
      </c>
      <c r="B575" s="5" t="s">
        <v>1109</v>
      </c>
      <c r="C575" s="6" t="s">
        <v>1110</v>
      </c>
      <c r="D575" s="13">
        <v>1779.98</v>
      </c>
    </row>
    <row r="576" spans="1:4" ht="15.75" x14ac:dyDescent="0.25">
      <c r="A576" s="5">
        <f t="shared" si="8"/>
        <v>564</v>
      </c>
      <c r="B576" s="5" t="s">
        <v>1111</v>
      </c>
      <c r="C576" s="6" t="s">
        <v>1112</v>
      </c>
      <c r="D576" s="13">
        <v>2272.4700000000003</v>
      </c>
    </row>
    <row r="577" spans="1:4" ht="15.75" x14ac:dyDescent="0.25">
      <c r="A577" s="5">
        <f t="shared" si="8"/>
        <v>565</v>
      </c>
      <c r="B577" s="5" t="s">
        <v>1113</v>
      </c>
      <c r="C577" s="6" t="s">
        <v>1114</v>
      </c>
      <c r="D577" s="13">
        <v>1540.77</v>
      </c>
    </row>
    <row r="578" spans="1:4" ht="15.75" x14ac:dyDescent="0.25">
      <c r="A578" s="5">
        <f t="shared" si="8"/>
        <v>566</v>
      </c>
      <c r="B578" s="5" t="s">
        <v>1115</v>
      </c>
      <c r="C578" s="6" t="s">
        <v>1116</v>
      </c>
      <c r="D578" s="13">
        <v>2462.4299999999998</v>
      </c>
    </row>
    <row r="579" spans="1:4" ht="15.75" x14ac:dyDescent="0.25">
      <c r="A579" s="5">
        <f t="shared" si="8"/>
        <v>567</v>
      </c>
      <c r="B579" s="5" t="s">
        <v>1117</v>
      </c>
      <c r="C579" s="6" t="s">
        <v>1118</v>
      </c>
      <c r="D579" s="13">
        <v>1998.0800000000002</v>
      </c>
    </row>
    <row r="580" spans="1:4" ht="15.75" x14ac:dyDescent="0.25">
      <c r="A580" s="5">
        <f t="shared" si="8"/>
        <v>568</v>
      </c>
      <c r="B580" s="5" t="s">
        <v>1119</v>
      </c>
      <c r="C580" s="6" t="s">
        <v>1120</v>
      </c>
      <c r="D580" s="13">
        <v>1998.0800000000002</v>
      </c>
    </row>
    <row r="581" spans="1:4" ht="31.5" x14ac:dyDescent="0.25">
      <c r="A581" s="5">
        <f t="shared" si="8"/>
        <v>569</v>
      </c>
      <c r="B581" s="5" t="s">
        <v>1121</v>
      </c>
      <c r="C581" s="6" t="s">
        <v>1122</v>
      </c>
      <c r="D581" s="13">
        <v>1998.0800000000002</v>
      </c>
    </row>
    <row r="582" spans="1:4" ht="31.5" x14ac:dyDescent="0.25">
      <c r="A582" s="5">
        <f t="shared" si="8"/>
        <v>570</v>
      </c>
      <c r="B582" s="5" t="s">
        <v>1123</v>
      </c>
      <c r="C582" s="6" t="s">
        <v>1124</v>
      </c>
      <c r="D582" s="13">
        <v>1998.0800000000002</v>
      </c>
    </row>
    <row r="583" spans="1:4" ht="15.75" x14ac:dyDescent="0.25">
      <c r="A583" s="5">
        <f t="shared" si="8"/>
        <v>571</v>
      </c>
      <c r="B583" s="5" t="s">
        <v>1125</v>
      </c>
      <c r="C583" s="6" t="s">
        <v>1126</v>
      </c>
      <c r="D583" s="13">
        <v>1540.77</v>
      </c>
    </row>
    <row r="584" spans="1:4" ht="15.75" x14ac:dyDescent="0.25">
      <c r="A584" s="5">
        <f t="shared" si="8"/>
        <v>572</v>
      </c>
      <c r="B584" s="5" t="s">
        <v>1127</v>
      </c>
      <c r="C584" s="6" t="s">
        <v>1128</v>
      </c>
      <c r="D584" s="13">
        <v>2462.4299999999998</v>
      </c>
    </row>
    <row r="585" spans="1:4" ht="15.75" x14ac:dyDescent="0.25">
      <c r="A585" s="5">
        <f t="shared" si="8"/>
        <v>573</v>
      </c>
      <c r="B585" s="5" t="s">
        <v>1129</v>
      </c>
      <c r="C585" s="6" t="s">
        <v>1130</v>
      </c>
      <c r="D585" s="13">
        <v>2089.54</v>
      </c>
    </row>
    <row r="586" spans="1:4" ht="15.75" x14ac:dyDescent="0.25">
      <c r="A586" s="5">
        <f t="shared" si="8"/>
        <v>574</v>
      </c>
      <c r="B586" s="5" t="s">
        <v>1131</v>
      </c>
      <c r="C586" s="6" t="s">
        <v>1132</v>
      </c>
      <c r="D586" s="13">
        <v>2089.54</v>
      </c>
    </row>
    <row r="587" spans="1:4" ht="31.5" x14ac:dyDescent="0.25">
      <c r="A587" s="5">
        <f t="shared" si="8"/>
        <v>575</v>
      </c>
      <c r="B587" s="5" t="s">
        <v>1133</v>
      </c>
      <c r="C587" s="6" t="s">
        <v>1134</v>
      </c>
      <c r="D587" s="13">
        <v>2089.54</v>
      </c>
    </row>
    <row r="588" spans="1:4" ht="31.5" x14ac:dyDescent="0.25">
      <c r="A588" s="5">
        <f t="shared" si="8"/>
        <v>576</v>
      </c>
      <c r="B588" s="5" t="s">
        <v>1135</v>
      </c>
      <c r="C588" s="6" t="s">
        <v>1136</v>
      </c>
      <c r="D588" s="13">
        <v>2089.54</v>
      </c>
    </row>
    <row r="589" spans="1:4" ht="15.75" x14ac:dyDescent="0.25">
      <c r="A589" s="5">
        <f t="shared" si="8"/>
        <v>577</v>
      </c>
      <c r="B589" s="5" t="s">
        <v>1137</v>
      </c>
      <c r="C589" s="6" t="s">
        <v>1138</v>
      </c>
      <c r="D589" s="13">
        <v>1998.0800000000002</v>
      </c>
    </row>
    <row r="590" spans="1:4" ht="15.75" x14ac:dyDescent="0.25">
      <c r="A590" s="5">
        <f t="shared" si="8"/>
        <v>578</v>
      </c>
      <c r="B590" s="5" t="s">
        <v>1139</v>
      </c>
      <c r="C590" s="6" t="s">
        <v>1140</v>
      </c>
      <c r="D590" s="13">
        <v>1998.0800000000002</v>
      </c>
    </row>
    <row r="591" spans="1:4" ht="15.75" x14ac:dyDescent="0.25">
      <c r="A591" s="5">
        <f t="shared" si="8"/>
        <v>579</v>
      </c>
      <c r="B591" s="5" t="s">
        <v>1141</v>
      </c>
      <c r="C591" s="6" t="s">
        <v>1142</v>
      </c>
      <c r="D591" s="13">
        <v>1540.77</v>
      </c>
    </row>
    <row r="592" spans="1:4" ht="15.75" x14ac:dyDescent="0.25">
      <c r="A592" s="5">
        <f t="shared" ref="A592:A655" si="9">A591+1</f>
        <v>580</v>
      </c>
      <c r="B592" s="5" t="s">
        <v>1143</v>
      </c>
      <c r="C592" s="6" t="s">
        <v>1144</v>
      </c>
      <c r="D592" s="13" t="s">
        <v>1145</v>
      </c>
    </row>
    <row r="593" spans="1:4" ht="15.75" x14ac:dyDescent="0.25">
      <c r="A593" s="5">
        <f t="shared" si="9"/>
        <v>581</v>
      </c>
      <c r="B593" s="5" t="s">
        <v>1146</v>
      </c>
      <c r="C593" s="6" t="s">
        <v>1147</v>
      </c>
      <c r="D593" s="13">
        <v>2462.4299999999998</v>
      </c>
    </row>
    <row r="594" spans="1:4" ht="15.75" x14ac:dyDescent="0.25">
      <c r="A594" s="5">
        <f t="shared" si="9"/>
        <v>582</v>
      </c>
      <c r="B594" s="5" t="s">
        <v>1148</v>
      </c>
      <c r="C594" s="6" t="s">
        <v>1149</v>
      </c>
      <c r="D594" s="13" t="s">
        <v>1145</v>
      </c>
    </row>
    <row r="595" spans="1:4" ht="31.5" x14ac:dyDescent="0.25">
      <c r="A595" s="5">
        <f t="shared" si="9"/>
        <v>583</v>
      </c>
      <c r="B595" s="5" t="s">
        <v>1150</v>
      </c>
      <c r="C595" s="6" t="s">
        <v>1151</v>
      </c>
      <c r="D595" s="13">
        <v>2462.4299999999998</v>
      </c>
    </row>
    <row r="596" spans="1:4" ht="31.5" x14ac:dyDescent="0.25">
      <c r="A596" s="5">
        <f t="shared" si="9"/>
        <v>584</v>
      </c>
      <c r="B596" s="5" t="s">
        <v>1152</v>
      </c>
      <c r="C596" s="6" t="s">
        <v>1153</v>
      </c>
      <c r="D596" s="13">
        <v>2462.4299999999998</v>
      </c>
    </row>
    <row r="597" spans="1:4" ht="15.75" x14ac:dyDescent="0.25">
      <c r="A597" s="5">
        <f t="shared" si="9"/>
        <v>585</v>
      </c>
      <c r="B597" s="5" t="s">
        <v>1154</v>
      </c>
      <c r="C597" s="6" t="s">
        <v>1155</v>
      </c>
      <c r="D597" s="13">
        <v>1540.77</v>
      </c>
    </row>
    <row r="598" spans="1:4" ht="15.75" x14ac:dyDescent="0.25">
      <c r="A598" s="5">
        <f t="shared" si="9"/>
        <v>586</v>
      </c>
      <c r="B598" s="5" t="s">
        <v>1156</v>
      </c>
      <c r="C598" s="6" t="s">
        <v>1157</v>
      </c>
      <c r="D598" s="13">
        <v>2462.4299999999998</v>
      </c>
    </row>
    <row r="599" spans="1:4" ht="31.5" x14ac:dyDescent="0.25">
      <c r="A599" s="5">
        <f t="shared" si="9"/>
        <v>587</v>
      </c>
      <c r="B599" s="5" t="s">
        <v>1158</v>
      </c>
      <c r="C599" s="6" t="s">
        <v>1159</v>
      </c>
      <c r="D599" s="13">
        <v>2462.4299999999998</v>
      </c>
    </row>
    <row r="600" spans="1:4" ht="31.5" x14ac:dyDescent="0.25">
      <c r="A600" s="5">
        <f t="shared" si="9"/>
        <v>588</v>
      </c>
      <c r="B600" s="5" t="s">
        <v>1160</v>
      </c>
      <c r="C600" s="6" t="s">
        <v>1161</v>
      </c>
      <c r="D600" s="13">
        <v>2462.4299999999998</v>
      </c>
    </row>
    <row r="601" spans="1:4" ht="15.75" x14ac:dyDescent="0.25">
      <c r="A601" s="5">
        <f t="shared" si="9"/>
        <v>589</v>
      </c>
      <c r="B601" s="5" t="s">
        <v>1162</v>
      </c>
      <c r="C601" s="6" t="s">
        <v>1163</v>
      </c>
      <c r="D601" s="13">
        <v>1998.0800000000002</v>
      </c>
    </row>
    <row r="602" spans="1:4" ht="15.75" x14ac:dyDescent="0.25">
      <c r="A602" s="5">
        <f t="shared" si="9"/>
        <v>590</v>
      </c>
      <c r="B602" s="5" t="s">
        <v>1164</v>
      </c>
      <c r="C602" s="6" t="s">
        <v>1165</v>
      </c>
      <c r="D602" s="13">
        <v>1998.0800000000002</v>
      </c>
    </row>
    <row r="603" spans="1:4" ht="15.75" x14ac:dyDescent="0.25">
      <c r="A603" s="5">
        <f t="shared" si="9"/>
        <v>591</v>
      </c>
      <c r="B603" s="5" t="s">
        <v>1166</v>
      </c>
      <c r="C603" s="6" t="s">
        <v>1167</v>
      </c>
      <c r="D603" s="13">
        <v>2891.59</v>
      </c>
    </row>
    <row r="604" spans="1:4" ht="15.75" x14ac:dyDescent="0.25">
      <c r="A604" s="5">
        <f t="shared" si="9"/>
        <v>592</v>
      </c>
      <c r="B604" s="5" t="s">
        <v>1168</v>
      </c>
      <c r="C604" s="6" t="s">
        <v>1169</v>
      </c>
      <c r="D604" s="13">
        <v>2891.59</v>
      </c>
    </row>
    <row r="605" spans="1:4" ht="31.5" x14ac:dyDescent="0.25">
      <c r="A605" s="5">
        <f t="shared" si="9"/>
        <v>593</v>
      </c>
      <c r="B605" s="5" t="s">
        <v>1170</v>
      </c>
      <c r="C605" s="6" t="s">
        <v>1171</v>
      </c>
      <c r="D605" s="13">
        <v>2891.59</v>
      </c>
    </row>
    <row r="606" spans="1:4" ht="31.5" x14ac:dyDescent="0.25">
      <c r="A606" s="5">
        <f t="shared" si="9"/>
        <v>594</v>
      </c>
      <c r="B606" s="5" t="s">
        <v>1172</v>
      </c>
      <c r="C606" s="6" t="s">
        <v>1173</v>
      </c>
      <c r="D606" s="13">
        <v>2891.59</v>
      </c>
    </row>
    <row r="607" spans="1:4" ht="15.75" x14ac:dyDescent="0.25">
      <c r="A607" s="5">
        <f t="shared" si="9"/>
        <v>595</v>
      </c>
      <c r="B607" s="5" t="s">
        <v>1174</v>
      </c>
      <c r="C607" s="6" t="s">
        <v>1175</v>
      </c>
      <c r="D607" s="13">
        <v>2117.69</v>
      </c>
    </row>
    <row r="608" spans="1:4" ht="15.75" x14ac:dyDescent="0.25">
      <c r="A608" s="5">
        <f t="shared" si="9"/>
        <v>596</v>
      </c>
      <c r="B608" s="5" t="s">
        <v>1176</v>
      </c>
      <c r="C608" s="6" t="s">
        <v>1177</v>
      </c>
      <c r="D608" s="13">
        <v>2117.69</v>
      </c>
    </row>
    <row r="609" spans="1:4" ht="31.5" x14ac:dyDescent="0.25">
      <c r="A609" s="5">
        <f t="shared" si="9"/>
        <v>597</v>
      </c>
      <c r="B609" s="5" t="s">
        <v>1178</v>
      </c>
      <c r="C609" s="6" t="s">
        <v>1179</v>
      </c>
      <c r="D609" s="13">
        <v>2117.69</v>
      </c>
    </row>
    <row r="610" spans="1:4" ht="31.5" x14ac:dyDescent="0.25">
      <c r="A610" s="5">
        <f t="shared" si="9"/>
        <v>598</v>
      </c>
      <c r="B610" s="5" t="s">
        <v>1180</v>
      </c>
      <c r="C610" s="6" t="s">
        <v>1181</v>
      </c>
      <c r="D610" s="13">
        <v>2117.69</v>
      </c>
    </row>
    <row r="611" spans="1:4" ht="15.75" x14ac:dyDescent="0.25">
      <c r="A611" s="5">
        <f t="shared" si="9"/>
        <v>599</v>
      </c>
      <c r="B611" s="5" t="s">
        <v>1182</v>
      </c>
      <c r="C611" s="6" t="s">
        <v>1183</v>
      </c>
      <c r="D611" s="13">
        <v>2462.4299999999998</v>
      </c>
    </row>
    <row r="612" spans="1:4" ht="15.75" x14ac:dyDescent="0.25">
      <c r="A612" s="5">
        <f t="shared" si="9"/>
        <v>600</v>
      </c>
      <c r="B612" s="5" t="s">
        <v>1184</v>
      </c>
      <c r="C612" s="6" t="s">
        <v>1185</v>
      </c>
      <c r="D612" s="13">
        <v>2462.4299999999998</v>
      </c>
    </row>
    <row r="613" spans="1:4" ht="15.75" x14ac:dyDescent="0.25">
      <c r="A613" s="5">
        <f t="shared" si="9"/>
        <v>601</v>
      </c>
      <c r="B613" s="5" t="s">
        <v>1186</v>
      </c>
      <c r="C613" s="6" t="s">
        <v>1187</v>
      </c>
      <c r="D613" s="13">
        <v>2462.4299999999998</v>
      </c>
    </row>
    <row r="614" spans="1:4" ht="31.5" x14ac:dyDescent="0.25">
      <c r="A614" s="5">
        <f t="shared" si="9"/>
        <v>602</v>
      </c>
      <c r="B614" s="5" t="s">
        <v>1188</v>
      </c>
      <c r="C614" s="6" t="s">
        <v>1189</v>
      </c>
      <c r="D614" s="13">
        <v>2462.4299999999998</v>
      </c>
    </row>
    <row r="615" spans="1:4" ht="31.5" x14ac:dyDescent="0.25">
      <c r="A615" s="5">
        <f t="shared" si="9"/>
        <v>603</v>
      </c>
      <c r="B615" s="5" t="s">
        <v>1190</v>
      </c>
      <c r="C615" s="6" t="s">
        <v>1191</v>
      </c>
      <c r="D615" s="13">
        <v>2462.4299999999998</v>
      </c>
    </row>
    <row r="616" spans="1:4" ht="31.5" x14ac:dyDescent="0.25">
      <c r="A616" s="5">
        <f t="shared" si="9"/>
        <v>604</v>
      </c>
      <c r="B616" s="5" t="s">
        <v>1192</v>
      </c>
      <c r="C616" s="6" t="s">
        <v>1193</v>
      </c>
      <c r="D616" s="13">
        <v>2462.4299999999998</v>
      </c>
    </row>
    <row r="617" spans="1:4" ht="31.5" x14ac:dyDescent="0.25">
      <c r="A617" s="5">
        <f t="shared" si="9"/>
        <v>605</v>
      </c>
      <c r="B617" s="5" t="s">
        <v>1194</v>
      </c>
      <c r="C617" s="6" t="s">
        <v>1195</v>
      </c>
      <c r="D617" s="13">
        <v>2462.4299999999998</v>
      </c>
    </row>
    <row r="618" spans="1:4" ht="31.5" x14ac:dyDescent="0.25">
      <c r="A618" s="5">
        <f t="shared" si="9"/>
        <v>606</v>
      </c>
      <c r="B618" s="5" t="s">
        <v>1196</v>
      </c>
      <c r="C618" s="6" t="s">
        <v>1197</v>
      </c>
      <c r="D618" s="13">
        <v>2462.4299999999998</v>
      </c>
    </row>
    <row r="619" spans="1:4" ht="15.75" x14ac:dyDescent="0.25">
      <c r="A619" s="5">
        <f t="shared" si="9"/>
        <v>607</v>
      </c>
      <c r="B619" s="5" t="s">
        <v>1198</v>
      </c>
      <c r="C619" s="6" t="s">
        <v>1199</v>
      </c>
      <c r="D619" s="13">
        <v>1540.77</v>
      </c>
    </row>
    <row r="620" spans="1:4" ht="15.75" x14ac:dyDescent="0.25">
      <c r="A620" s="5">
        <f t="shared" si="9"/>
        <v>608</v>
      </c>
      <c r="B620" s="5" t="s">
        <v>1200</v>
      </c>
      <c r="C620" s="6" t="s">
        <v>1201</v>
      </c>
      <c r="D620" s="13">
        <v>2462.4299999999998</v>
      </c>
    </row>
    <row r="621" spans="1:4" ht="31.5" x14ac:dyDescent="0.25">
      <c r="A621" s="5">
        <f t="shared" si="9"/>
        <v>609</v>
      </c>
      <c r="B621" s="5" t="s">
        <v>1202</v>
      </c>
      <c r="C621" s="6" t="s">
        <v>1203</v>
      </c>
      <c r="D621" s="13">
        <v>2462.4299999999998</v>
      </c>
    </row>
    <row r="622" spans="1:4" ht="31.5" x14ac:dyDescent="0.25">
      <c r="A622" s="5">
        <f t="shared" si="9"/>
        <v>610</v>
      </c>
      <c r="B622" s="5" t="s">
        <v>1204</v>
      </c>
      <c r="C622" s="6" t="s">
        <v>1205</v>
      </c>
      <c r="D622" s="13">
        <v>2462.4299999999998</v>
      </c>
    </row>
    <row r="623" spans="1:4" ht="15.75" x14ac:dyDescent="0.25">
      <c r="A623" s="5">
        <f t="shared" si="9"/>
        <v>611</v>
      </c>
      <c r="B623" s="5" t="s">
        <v>1206</v>
      </c>
      <c r="C623" s="6" t="s">
        <v>1207</v>
      </c>
      <c r="D623" s="13">
        <v>1998.0800000000002</v>
      </c>
    </row>
    <row r="624" spans="1:4" ht="15.75" x14ac:dyDescent="0.25">
      <c r="A624" s="5">
        <f t="shared" si="9"/>
        <v>612</v>
      </c>
      <c r="B624" s="5" t="s">
        <v>1208</v>
      </c>
      <c r="C624" s="6" t="s">
        <v>1209</v>
      </c>
      <c r="D624" s="13">
        <v>1998.0800000000002</v>
      </c>
    </row>
    <row r="625" spans="1:4" ht="15.75" x14ac:dyDescent="0.25">
      <c r="A625" s="5">
        <f t="shared" si="9"/>
        <v>613</v>
      </c>
      <c r="B625" s="5" t="s">
        <v>1210</v>
      </c>
      <c r="C625" s="6" t="s">
        <v>1211</v>
      </c>
      <c r="D625" s="13">
        <v>2272.4700000000003</v>
      </c>
    </row>
    <row r="626" spans="1:4" ht="15.75" x14ac:dyDescent="0.25">
      <c r="A626" s="5">
        <f t="shared" si="9"/>
        <v>614</v>
      </c>
      <c r="B626" s="5" t="s">
        <v>1212</v>
      </c>
      <c r="C626" s="6" t="s">
        <v>1213</v>
      </c>
      <c r="D626" s="13">
        <v>2272.4700000000003</v>
      </c>
    </row>
    <row r="627" spans="1:4" ht="31.5" x14ac:dyDescent="0.25">
      <c r="A627" s="5">
        <f t="shared" si="9"/>
        <v>615</v>
      </c>
      <c r="B627" s="5" t="s">
        <v>1214</v>
      </c>
      <c r="C627" s="6" t="s">
        <v>1215</v>
      </c>
      <c r="D627" s="13">
        <v>2272.4700000000003</v>
      </c>
    </row>
    <row r="628" spans="1:4" ht="31.5" x14ac:dyDescent="0.25">
      <c r="A628" s="5">
        <f t="shared" si="9"/>
        <v>616</v>
      </c>
      <c r="B628" s="5" t="s">
        <v>1216</v>
      </c>
      <c r="C628" s="6" t="s">
        <v>1217</v>
      </c>
      <c r="D628" s="13">
        <v>2272.4700000000003</v>
      </c>
    </row>
    <row r="629" spans="1:4" ht="15.75" x14ac:dyDescent="0.25">
      <c r="A629" s="5">
        <f t="shared" si="9"/>
        <v>617</v>
      </c>
      <c r="B629" s="5" t="s">
        <v>1218</v>
      </c>
      <c r="C629" s="6" t="s">
        <v>1219</v>
      </c>
      <c r="D629" s="13">
        <v>1998.0800000000002</v>
      </c>
    </row>
    <row r="630" spans="1:4" ht="15.75" x14ac:dyDescent="0.25">
      <c r="A630" s="5">
        <f t="shared" si="9"/>
        <v>618</v>
      </c>
      <c r="B630" s="5" t="s">
        <v>1220</v>
      </c>
      <c r="C630" s="6" t="s">
        <v>1221</v>
      </c>
      <c r="D630" s="13">
        <v>1998.0800000000002</v>
      </c>
    </row>
    <row r="631" spans="1:4" ht="31.5" x14ac:dyDescent="0.25">
      <c r="A631" s="5">
        <f t="shared" si="9"/>
        <v>619</v>
      </c>
      <c r="B631" s="5" t="s">
        <v>1222</v>
      </c>
      <c r="C631" s="6" t="s">
        <v>1223</v>
      </c>
      <c r="D631" s="13">
        <v>1998.0800000000002</v>
      </c>
    </row>
    <row r="632" spans="1:4" ht="31.5" x14ac:dyDescent="0.25">
      <c r="A632" s="5">
        <f t="shared" si="9"/>
        <v>620</v>
      </c>
      <c r="B632" s="5" t="s">
        <v>1224</v>
      </c>
      <c r="C632" s="6" t="s">
        <v>1225</v>
      </c>
      <c r="D632" s="13">
        <v>1998.0800000000002</v>
      </c>
    </row>
    <row r="633" spans="1:4" ht="15.75" x14ac:dyDescent="0.25">
      <c r="A633" s="5">
        <f t="shared" si="9"/>
        <v>621</v>
      </c>
      <c r="B633" s="5" t="s">
        <v>1226</v>
      </c>
      <c r="C633" s="6" t="s">
        <v>1227</v>
      </c>
      <c r="D633" s="13">
        <v>2891.59</v>
      </c>
    </row>
    <row r="634" spans="1:4" ht="15.75" x14ac:dyDescent="0.25">
      <c r="A634" s="5">
        <f t="shared" si="9"/>
        <v>622</v>
      </c>
      <c r="B634" s="5" t="s">
        <v>1228</v>
      </c>
      <c r="C634" s="6" t="s">
        <v>1229</v>
      </c>
      <c r="D634" s="13">
        <v>2891.59</v>
      </c>
    </row>
    <row r="635" spans="1:4" ht="31.5" x14ac:dyDescent="0.25">
      <c r="A635" s="5">
        <f t="shared" si="9"/>
        <v>623</v>
      </c>
      <c r="B635" s="5" t="s">
        <v>1230</v>
      </c>
      <c r="C635" s="6" t="s">
        <v>1231</v>
      </c>
      <c r="D635" s="13">
        <v>2891.59</v>
      </c>
    </row>
    <row r="636" spans="1:4" ht="31.5" x14ac:dyDescent="0.25">
      <c r="A636" s="5">
        <f t="shared" si="9"/>
        <v>624</v>
      </c>
      <c r="B636" s="5" t="s">
        <v>1232</v>
      </c>
      <c r="C636" s="6" t="s">
        <v>1233</v>
      </c>
      <c r="D636" s="13">
        <v>2891.59</v>
      </c>
    </row>
    <row r="637" spans="1:4" ht="15.75" x14ac:dyDescent="0.25">
      <c r="A637" s="5">
        <f t="shared" si="9"/>
        <v>625</v>
      </c>
      <c r="B637" s="5" t="s">
        <v>1234</v>
      </c>
      <c r="C637" s="6" t="s">
        <v>1235</v>
      </c>
      <c r="D637" s="13">
        <v>1540.77</v>
      </c>
    </row>
    <row r="638" spans="1:4" ht="15.75" x14ac:dyDescent="0.25">
      <c r="A638" s="5">
        <f t="shared" si="9"/>
        <v>626</v>
      </c>
      <c r="B638" s="5" t="s">
        <v>1236</v>
      </c>
      <c r="C638" s="6" t="s">
        <v>1237</v>
      </c>
      <c r="D638" s="13">
        <v>1540.77</v>
      </c>
    </row>
    <row r="639" spans="1:4" ht="31.5" x14ac:dyDescent="0.25">
      <c r="A639" s="5">
        <f t="shared" si="9"/>
        <v>627</v>
      </c>
      <c r="B639" s="5" t="s">
        <v>1238</v>
      </c>
      <c r="C639" s="6" t="s">
        <v>1239</v>
      </c>
      <c r="D639" s="13">
        <v>1540.77</v>
      </c>
    </row>
    <row r="640" spans="1:4" ht="15.75" x14ac:dyDescent="0.25">
      <c r="A640" s="5">
        <f t="shared" si="9"/>
        <v>628</v>
      </c>
      <c r="B640" s="5" t="s">
        <v>1240</v>
      </c>
      <c r="C640" s="6" t="s">
        <v>1241</v>
      </c>
      <c r="D640" s="13">
        <v>2462.4299999999998</v>
      </c>
    </row>
    <row r="641" spans="1:4" ht="31.5" x14ac:dyDescent="0.25">
      <c r="A641" s="5">
        <f t="shared" si="9"/>
        <v>629</v>
      </c>
      <c r="B641" s="5" t="s">
        <v>1242</v>
      </c>
      <c r="C641" s="6" t="s">
        <v>1243</v>
      </c>
      <c r="D641" s="13">
        <v>2462.4299999999998</v>
      </c>
    </row>
    <row r="642" spans="1:4" ht="31.5" x14ac:dyDescent="0.25">
      <c r="A642" s="5">
        <f t="shared" si="9"/>
        <v>630</v>
      </c>
      <c r="B642" s="5" t="s">
        <v>1244</v>
      </c>
      <c r="C642" s="6" t="s">
        <v>1245</v>
      </c>
      <c r="D642" s="13">
        <v>2462.4299999999998</v>
      </c>
    </row>
    <row r="643" spans="1:4" ht="15.75" x14ac:dyDescent="0.25">
      <c r="A643" s="5">
        <f t="shared" si="9"/>
        <v>631</v>
      </c>
      <c r="B643" s="5" t="s">
        <v>1246</v>
      </c>
      <c r="C643" s="6" t="s">
        <v>1247</v>
      </c>
      <c r="D643" s="13">
        <v>1998.0800000000002</v>
      </c>
    </row>
    <row r="644" spans="1:4" ht="15.75" x14ac:dyDescent="0.25">
      <c r="A644" s="5">
        <f t="shared" si="9"/>
        <v>632</v>
      </c>
      <c r="B644" s="5" t="s">
        <v>1248</v>
      </c>
      <c r="C644" s="6" t="s">
        <v>1249</v>
      </c>
      <c r="D644" s="13">
        <v>1998.0800000000002</v>
      </c>
    </row>
    <row r="645" spans="1:4" ht="15.75" x14ac:dyDescent="0.25">
      <c r="A645" s="5">
        <f t="shared" si="9"/>
        <v>633</v>
      </c>
      <c r="B645" s="5" t="s">
        <v>1250</v>
      </c>
      <c r="C645" s="6" t="s">
        <v>1251</v>
      </c>
      <c r="D645" s="13">
        <v>1998.0800000000002</v>
      </c>
    </row>
    <row r="646" spans="1:4" ht="15.75" x14ac:dyDescent="0.25">
      <c r="A646" s="5">
        <f t="shared" si="9"/>
        <v>634</v>
      </c>
      <c r="B646" s="5" t="s">
        <v>1252</v>
      </c>
      <c r="C646" s="6" t="s">
        <v>1253</v>
      </c>
      <c r="D646" s="13">
        <v>1998.0800000000002</v>
      </c>
    </row>
    <row r="647" spans="1:4" ht="31.5" x14ac:dyDescent="0.25">
      <c r="A647" s="5">
        <f t="shared" si="9"/>
        <v>635</v>
      </c>
      <c r="B647" s="5" t="s">
        <v>1254</v>
      </c>
      <c r="C647" s="6" t="s">
        <v>1255</v>
      </c>
      <c r="D647" s="13">
        <v>1998.0800000000002</v>
      </c>
    </row>
    <row r="648" spans="1:4" ht="31.5" x14ac:dyDescent="0.25">
      <c r="A648" s="5">
        <f t="shared" si="9"/>
        <v>636</v>
      </c>
      <c r="B648" s="5" t="s">
        <v>1256</v>
      </c>
      <c r="C648" s="6" t="s">
        <v>1257</v>
      </c>
      <c r="D648" s="13">
        <v>1998.0800000000002</v>
      </c>
    </row>
    <row r="649" spans="1:4" ht="31.5" x14ac:dyDescent="0.25">
      <c r="A649" s="5">
        <f t="shared" si="9"/>
        <v>637</v>
      </c>
      <c r="B649" s="5" t="s">
        <v>1258</v>
      </c>
      <c r="C649" s="6" t="s">
        <v>1259</v>
      </c>
      <c r="D649" s="13">
        <v>1998.0800000000002</v>
      </c>
    </row>
    <row r="650" spans="1:4" ht="15.75" x14ac:dyDescent="0.25">
      <c r="A650" s="5">
        <f t="shared" si="9"/>
        <v>638</v>
      </c>
      <c r="B650" s="5" t="s">
        <v>1260</v>
      </c>
      <c r="C650" s="6" t="s">
        <v>1261</v>
      </c>
      <c r="D650" s="13">
        <v>1998.0800000000002</v>
      </c>
    </row>
    <row r="651" spans="1:4" ht="31.5" x14ac:dyDescent="0.25">
      <c r="A651" s="5">
        <f t="shared" si="9"/>
        <v>639</v>
      </c>
      <c r="B651" s="5" t="s">
        <v>1262</v>
      </c>
      <c r="C651" s="6" t="s">
        <v>1263</v>
      </c>
      <c r="D651" s="13">
        <v>1998.0800000000002</v>
      </c>
    </row>
    <row r="652" spans="1:4" ht="31.5" x14ac:dyDescent="0.25">
      <c r="A652" s="5">
        <f t="shared" si="9"/>
        <v>640</v>
      </c>
      <c r="B652" s="5" t="s">
        <v>1264</v>
      </c>
      <c r="C652" s="6" t="s">
        <v>1265</v>
      </c>
      <c r="D652" s="13">
        <v>1998.0800000000002</v>
      </c>
    </row>
    <row r="653" spans="1:4" ht="15.75" x14ac:dyDescent="0.25">
      <c r="A653" s="5">
        <f t="shared" si="9"/>
        <v>641</v>
      </c>
      <c r="B653" s="5" t="s">
        <v>1266</v>
      </c>
      <c r="C653" s="6" t="s">
        <v>1267</v>
      </c>
      <c r="D653" s="13">
        <v>1217.1400000000001</v>
      </c>
    </row>
    <row r="654" spans="1:4" ht="15.75" x14ac:dyDescent="0.25">
      <c r="A654" s="5">
        <f t="shared" si="9"/>
        <v>642</v>
      </c>
      <c r="B654" s="5" t="s">
        <v>1268</v>
      </c>
      <c r="C654" s="6" t="s">
        <v>1269</v>
      </c>
      <c r="D654" s="13">
        <v>1540.77</v>
      </c>
    </row>
    <row r="655" spans="1:4" ht="15.75" x14ac:dyDescent="0.25">
      <c r="A655" s="5">
        <f t="shared" si="9"/>
        <v>643</v>
      </c>
      <c r="B655" s="5" t="s">
        <v>1270</v>
      </c>
      <c r="C655" s="6" t="s">
        <v>1271</v>
      </c>
      <c r="D655" s="13">
        <v>2462.4299999999998</v>
      </c>
    </row>
    <row r="656" spans="1:4" ht="15.75" x14ac:dyDescent="0.25">
      <c r="A656" s="5">
        <f t="shared" ref="A656:A684" si="10">A655+1</f>
        <v>644</v>
      </c>
      <c r="B656" s="5" t="s">
        <v>1272</v>
      </c>
      <c r="C656" s="6" t="s">
        <v>1273</v>
      </c>
      <c r="D656" s="13">
        <v>1998.0800000000002</v>
      </c>
    </row>
    <row r="657" spans="1:4" ht="15.75" x14ac:dyDescent="0.25">
      <c r="A657" s="5">
        <f t="shared" si="10"/>
        <v>645</v>
      </c>
      <c r="B657" s="5" t="s">
        <v>1274</v>
      </c>
      <c r="C657" s="6" t="s">
        <v>1275</v>
      </c>
      <c r="D657" s="13">
        <v>2659.42</v>
      </c>
    </row>
    <row r="658" spans="1:4" ht="15.75" x14ac:dyDescent="0.25">
      <c r="A658" s="5">
        <f t="shared" si="10"/>
        <v>646</v>
      </c>
      <c r="B658" s="5" t="s">
        <v>1276</v>
      </c>
      <c r="C658" s="6" t="s">
        <v>1277</v>
      </c>
      <c r="D658" s="13">
        <v>1998.0800000000002</v>
      </c>
    </row>
    <row r="659" spans="1:4" ht="15.75" x14ac:dyDescent="0.25">
      <c r="A659" s="5">
        <f t="shared" si="10"/>
        <v>647</v>
      </c>
      <c r="B659" s="5" t="s">
        <v>1278</v>
      </c>
      <c r="C659" s="6" t="s">
        <v>1279</v>
      </c>
      <c r="D659" s="13">
        <v>1998.0800000000002</v>
      </c>
    </row>
    <row r="660" spans="1:4" ht="31.5" x14ac:dyDescent="0.25">
      <c r="A660" s="5">
        <f t="shared" si="10"/>
        <v>648</v>
      </c>
      <c r="B660" s="5" t="s">
        <v>1280</v>
      </c>
      <c r="C660" s="6" t="s">
        <v>1281</v>
      </c>
      <c r="D660" s="13">
        <v>1231.22</v>
      </c>
    </row>
    <row r="661" spans="1:4" ht="31.5" x14ac:dyDescent="0.25">
      <c r="A661" s="5">
        <f t="shared" si="10"/>
        <v>649</v>
      </c>
      <c r="B661" s="5" t="s">
        <v>1282</v>
      </c>
      <c r="C661" s="6" t="s">
        <v>1283</v>
      </c>
      <c r="D661" s="13">
        <v>2075.48</v>
      </c>
    </row>
    <row r="662" spans="1:4" ht="47.25" x14ac:dyDescent="0.25">
      <c r="A662" s="5">
        <f t="shared" si="10"/>
        <v>650</v>
      </c>
      <c r="B662" s="5" t="s">
        <v>1284</v>
      </c>
      <c r="C662" s="6" t="s">
        <v>1285</v>
      </c>
      <c r="D662" s="13">
        <v>1231.22</v>
      </c>
    </row>
    <row r="663" spans="1:4" ht="31.5" x14ac:dyDescent="0.25">
      <c r="A663" s="5">
        <f t="shared" si="10"/>
        <v>651</v>
      </c>
      <c r="B663" s="5" t="s">
        <v>1286</v>
      </c>
      <c r="C663" s="6" t="s">
        <v>1287</v>
      </c>
      <c r="D663" s="13">
        <v>2075.48</v>
      </c>
    </row>
    <row r="664" spans="1:4" ht="47.25" x14ac:dyDescent="0.25">
      <c r="A664" s="5">
        <f t="shared" si="10"/>
        <v>652</v>
      </c>
      <c r="B664" s="5" t="s">
        <v>1288</v>
      </c>
      <c r="C664" s="6" t="s">
        <v>1289</v>
      </c>
      <c r="D664" s="13">
        <v>1231.22</v>
      </c>
    </row>
    <row r="665" spans="1:4" ht="47.25" x14ac:dyDescent="0.25">
      <c r="A665" s="5">
        <f t="shared" si="10"/>
        <v>653</v>
      </c>
      <c r="B665" s="5" t="s">
        <v>1290</v>
      </c>
      <c r="C665" s="6" t="s">
        <v>1291</v>
      </c>
      <c r="D665" s="13">
        <v>2075.48</v>
      </c>
    </row>
    <row r="666" spans="1:4" ht="47.25" x14ac:dyDescent="0.25">
      <c r="A666" s="5">
        <f t="shared" si="10"/>
        <v>654</v>
      </c>
      <c r="B666" s="5" t="s">
        <v>1292</v>
      </c>
      <c r="C666" s="6" t="s">
        <v>1293</v>
      </c>
      <c r="D666" s="13">
        <v>1231.22</v>
      </c>
    </row>
    <row r="667" spans="1:4" ht="47.25" x14ac:dyDescent="0.25">
      <c r="A667" s="5">
        <f t="shared" si="10"/>
        <v>655</v>
      </c>
      <c r="B667" s="5" t="s">
        <v>1294</v>
      </c>
      <c r="C667" s="6" t="s">
        <v>1295</v>
      </c>
      <c r="D667" s="13">
        <v>2075.48</v>
      </c>
    </row>
    <row r="668" spans="1:4" ht="15.75" x14ac:dyDescent="0.25">
      <c r="A668" s="5">
        <f t="shared" si="10"/>
        <v>656</v>
      </c>
      <c r="B668" s="5" t="s">
        <v>1296</v>
      </c>
      <c r="C668" s="6" t="s">
        <v>1297</v>
      </c>
      <c r="D668" s="13">
        <v>2272.4700000000003</v>
      </c>
    </row>
    <row r="669" spans="1:4" ht="31.5" x14ac:dyDescent="0.25">
      <c r="A669" s="5">
        <f t="shared" si="10"/>
        <v>657</v>
      </c>
      <c r="B669" s="5" t="s">
        <v>1298</v>
      </c>
      <c r="C669" s="6" t="s">
        <v>1299</v>
      </c>
      <c r="D669" s="13">
        <v>2272.4700000000003</v>
      </c>
    </row>
    <row r="670" spans="1:4" ht="31.5" x14ac:dyDescent="0.25">
      <c r="A670" s="5">
        <f t="shared" si="10"/>
        <v>658</v>
      </c>
      <c r="B670" s="5" t="s">
        <v>1300</v>
      </c>
      <c r="C670" s="6" t="s">
        <v>1301</v>
      </c>
      <c r="D670" s="13">
        <v>2272.4700000000003</v>
      </c>
    </row>
    <row r="671" spans="1:4" ht="15.75" x14ac:dyDescent="0.25">
      <c r="A671" s="5">
        <f t="shared" si="10"/>
        <v>659</v>
      </c>
      <c r="B671" s="5" t="s">
        <v>1302</v>
      </c>
      <c r="C671" s="6" t="s">
        <v>1303</v>
      </c>
      <c r="D671" s="13">
        <v>1217.1400000000001</v>
      </c>
    </row>
    <row r="672" spans="1:4" ht="31.5" x14ac:dyDescent="0.25">
      <c r="A672" s="5">
        <f t="shared" si="10"/>
        <v>660</v>
      </c>
      <c r="B672" s="5" t="s">
        <v>1304</v>
      </c>
      <c r="C672" s="6" t="s">
        <v>1305</v>
      </c>
      <c r="D672" s="13">
        <v>1217.1400000000001</v>
      </c>
    </row>
    <row r="673" spans="1:4" ht="31.5" x14ac:dyDescent="0.25">
      <c r="A673" s="5">
        <f t="shared" si="10"/>
        <v>661</v>
      </c>
      <c r="B673" s="5" t="s">
        <v>1306</v>
      </c>
      <c r="C673" s="6" t="s">
        <v>1307</v>
      </c>
      <c r="D673" s="13">
        <v>1217.1400000000001</v>
      </c>
    </row>
    <row r="674" spans="1:4" ht="31.5" x14ac:dyDescent="0.25">
      <c r="A674" s="5">
        <f t="shared" si="10"/>
        <v>662</v>
      </c>
      <c r="B674" s="5" t="s">
        <v>1308</v>
      </c>
      <c r="C674" s="6" t="s">
        <v>1309</v>
      </c>
      <c r="D674" s="13">
        <v>770.39</v>
      </c>
    </row>
    <row r="675" spans="1:4" ht="31.5" x14ac:dyDescent="0.25">
      <c r="A675" s="5">
        <f t="shared" si="10"/>
        <v>663</v>
      </c>
      <c r="B675" s="5" t="s">
        <v>1310</v>
      </c>
      <c r="C675" s="6" t="s">
        <v>1311</v>
      </c>
      <c r="D675" s="13">
        <v>1231.22</v>
      </c>
    </row>
    <row r="676" spans="1:4" ht="31.5" x14ac:dyDescent="0.25">
      <c r="A676" s="5">
        <f t="shared" si="10"/>
        <v>664</v>
      </c>
      <c r="B676" s="5" t="s">
        <v>1312</v>
      </c>
      <c r="C676" s="6" t="s">
        <v>1313</v>
      </c>
      <c r="D676" s="13">
        <v>2075.48</v>
      </c>
    </row>
    <row r="677" spans="1:4" ht="31.5" x14ac:dyDescent="0.25">
      <c r="A677" s="5">
        <f t="shared" si="10"/>
        <v>665</v>
      </c>
      <c r="B677" s="5" t="s">
        <v>1314</v>
      </c>
      <c r="C677" s="6" t="s">
        <v>1315</v>
      </c>
      <c r="D677" s="13">
        <v>2075.48</v>
      </c>
    </row>
    <row r="678" spans="1:4" s="9" customFormat="1" ht="31.5" x14ac:dyDescent="0.25">
      <c r="A678" s="5">
        <f t="shared" si="10"/>
        <v>666</v>
      </c>
      <c r="B678" s="5"/>
      <c r="C678" s="5" t="s">
        <v>1316</v>
      </c>
      <c r="D678" s="16"/>
    </row>
    <row r="679" spans="1:4" s="9" customFormat="1" ht="31.5" x14ac:dyDescent="0.25">
      <c r="A679" s="5">
        <f t="shared" si="10"/>
        <v>667</v>
      </c>
      <c r="B679" s="5" t="s">
        <v>1317</v>
      </c>
      <c r="C679" s="10" t="s">
        <v>1318</v>
      </c>
      <c r="D679" s="14">
        <v>336.97</v>
      </c>
    </row>
    <row r="680" spans="1:4" s="9" customFormat="1" ht="15.75" x14ac:dyDescent="0.25">
      <c r="A680" s="5">
        <f t="shared" si="10"/>
        <v>668</v>
      </c>
      <c r="B680" s="5" t="s">
        <v>1319</v>
      </c>
      <c r="C680" s="10" t="s">
        <v>1320</v>
      </c>
      <c r="D680" s="14">
        <v>380.66</v>
      </c>
    </row>
    <row r="681" spans="1:4" ht="15.75" x14ac:dyDescent="0.25">
      <c r="A681" s="5">
        <f t="shared" si="10"/>
        <v>669</v>
      </c>
      <c r="B681" s="5"/>
      <c r="C681" s="5" t="s">
        <v>1322</v>
      </c>
      <c r="D681" s="16"/>
    </row>
    <row r="682" spans="1:4" ht="31.5" x14ac:dyDescent="0.25">
      <c r="A682" s="5">
        <f t="shared" si="10"/>
        <v>670</v>
      </c>
      <c r="B682" s="5"/>
      <c r="C682" s="6" t="s">
        <v>7</v>
      </c>
      <c r="D682" s="15">
        <v>27224.14</v>
      </c>
    </row>
    <row r="683" spans="1:4" ht="31.5" x14ac:dyDescent="0.25">
      <c r="A683" s="5">
        <f t="shared" si="10"/>
        <v>671</v>
      </c>
      <c r="B683" s="5" t="s">
        <v>1323</v>
      </c>
      <c r="C683" s="6" t="s">
        <v>1324</v>
      </c>
      <c r="D683" s="15">
        <v>27224.14</v>
      </c>
    </row>
    <row r="684" spans="1:4" ht="31.5" x14ac:dyDescent="0.25">
      <c r="A684" s="5">
        <f t="shared" si="10"/>
        <v>672</v>
      </c>
      <c r="B684" s="5" t="s">
        <v>1325</v>
      </c>
      <c r="C684" s="6" t="s">
        <v>1326</v>
      </c>
      <c r="D684" s="15">
        <v>27224.14</v>
      </c>
    </row>
  </sheetData>
  <autoFilter ref="A12:D684"/>
  <mergeCells count="4">
    <mergeCell ref="C4:D4"/>
    <mergeCell ref="A9:D9"/>
    <mergeCell ref="C1:D1"/>
    <mergeCell ref="C2:D2"/>
  </mergeCells>
  <conditionalFormatting sqref="C4:C8">
    <cfRule type="duplicateValues" dxfId="2" priority="11"/>
  </conditionalFormatting>
  <conditionalFormatting sqref="C685:C1048576 C10">
    <cfRule type="duplicateValues" dxfId="1" priority="12"/>
  </conditionalFormatting>
  <pageMargins left="0.47244094488188981" right="0.55118110236220474" top="0.39370078740157483" bottom="0.17" header="0.19" footer="0.17"/>
  <pageSetup paperSize="9" scale="66" fitToHeight="0" orientation="portrait" r:id="rId1"/>
  <headerFooter differentFirst="1">
    <oddHeader>&amp;C&amp;"Times New Roman,обычный"&amp;14&amp;P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8"/>
  <sheetViews>
    <sheetView topLeftCell="A89" workbookViewId="0">
      <selection activeCell="A4" sqref="A4:D4"/>
    </sheetView>
  </sheetViews>
  <sheetFormatPr defaultRowHeight="15" x14ac:dyDescent="0.25"/>
  <cols>
    <col min="1" max="1" width="13.7109375" style="2" customWidth="1"/>
    <col min="2" max="2" width="22.5703125" style="1" customWidth="1"/>
    <col min="3" max="3" width="108.140625" style="2" customWidth="1"/>
    <col min="4" max="4" width="15.42578125" style="2" customWidth="1"/>
    <col min="5" max="16384" width="9.140625" style="2"/>
  </cols>
  <sheetData>
    <row r="1" spans="1:4" ht="15.75" x14ac:dyDescent="0.25">
      <c r="D1" s="12" t="s">
        <v>1611</v>
      </c>
    </row>
    <row r="2" spans="1:4" ht="15.75" x14ac:dyDescent="0.25">
      <c r="D2" s="17" t="s">
        <v>1</v>
      </c>
    </row>
    <row r="4" spans="1:4" ht="35.25" customHeight="1" x14ac:dyDescent="0.25">
      <c r="A4" s="51" t="s">
        <v>1617</v>
      </c>
      <c r="B4" s="51"/>
      <c r="C4" s="51"/>
      <c r="D4" s="51"/>
    </row>
    <row r="6" spans="1:4" x14ac:dyDescent="0.25">
      <c r="A6" s="53" t="s">
        <v>2</v>
      </c>
      <c r="B6" s="53" t="s">
        <v>3</v>
      </c>
      <c r="C6" s="53" t="s">
        <v>4</v>
      </c>
      <c r="D6" s="53" t="s">
        <v>5</v>
      </c>
    </row>
    <row r="7" spans="1:4" ht="15" customHeight="1" x14ac:dyDescent="0.25">
      <c r="A7" s="53"/>
      <c r="B7" s="53"/>
      <c r="C7" s="53"/>
      <c r="D7" s="53"/>
    </row>
    <row r="8" spans="1:4" x14ac:dyDescent="0.25">
      <c r="A8" s="53"/>
      <c r="B8" s="53"/>
      <c r="C8" s="53"/>
      <c r="D8" s="53"/>
    </row>
    <row r="9" spans="1:4" x14ac:dyDescent="0.25">
      <c r="A9" s="53"/>
      <c r="B9" s="53"/>
      <c r="C9" s="53"/>
      <c r="D9" s="53"/>
    </row>
    <row r="10" spans="1:4" ht="15.75" x14ac:dyDescent="0.25">
      <c r="A10" s="18"/>
      <c r="B10" s="18">
        <v>1</v>
      </c>
      <c r="C10" s="18">
        <v>2</v>
      </c>
      <c r="D10" s="18">
        <v>3</v>
      </c>
    </row>
    <row r="11" spans="1:4" ht="33.75" customHeight="1" x14ac:dyDescent="0.25">
      <c r="A11" s="18" t="s">
        <v>1337</v>
      </c>
      <c r="B11" s="53" t="s">
        <v>1616</v>
      </c>
      <c r="C11" s="53"/>
      <c r="D11" s="53"/>
    </row>
    <row r="12" spans="1:4" s="11" customFormat="1" ht="18.75" x14ac:dyDescent="0.3">
      <c r="A12" s="18" t="s">
        <v>1338</v>
      </c>
      <c r="B12" s="19"/>
      <c r="C12" s="20" t="s">
        <v>7</v>
      </c>
      <c r="D12" s="19">
        <v>3232.35</v>
      </c>
    </row>
    <row r="13" spans="1:4" ht="47.25" x14ac:dyDescent="0.25">
      <c r="A13" s="18" t="s">
        <v>1339</v>
      </c>
      <c r="B13" s="18" t="s">
        <v>1321</v>
      </c>
      <c r="C13" s="20" t="s">
        <v>1328</v>
      </c>
      <c r="D13" s="18">
        <v>811.44</v>
      </c>
    </row>
    <row r="14" spans="1:4" ht="47.25" x14ac:dyDescent="0.25">
      <c r="A14" s="18" t="s">
        <v>1340</v>
      </c>
      <c r="B14" s="18" t="s">
        <v>1329</v>
      </c>
      <c r="C14" s="18" t="s">
        <v>1330</v>
      </c>
      <c r="D14" s="18">
        <v>256.86</v>
      </c>
    </row>
    <row r="15" spans="1:4" ht="63" x14ac:dyDescent="0.25">
      <c r="A15" s="18" t="s">
        <v>1341</v>
      </c>
      <c r="B15" s="21" t="s">
        <v>1331</v>
      </c>
      <c r="C15" s="18" t="s">
        <v>1332</v>
      </c>
      <c r="D15" s="18">
        <v>1295.98</v>
      </c>
    </row>
    <row r="16" spans="1:4" ht="63" x14ac:dyDescent="0.25">
      <c r="A16" s="18" t="s">
        <v>1342</v>
      </c>
      <c r="B16" s="21" t="s">
        <v>1333</v>
      </c>
      <c r="C16" s="18" t="s">
        <v>1334</v>
      </c>
      <c r="D16" s="22">
        <v>706.45</v>
      </c>
    </row>
    <row r="17" spans="1:4" ht="31.5" x14ac:dyDescent="0.25">
      <c r="A17" s="18" t="s">
        <v>1343</v>
      </c>
      <c r="B17" s="21" t="s">
        <v>1335</v>
      </c>
      <c r="C17" s="18" t="s">
        <v>1336</v>
      </c>
      <c r="D17" s="22">
        <v>345.43</v>
      </c>
    </row>
    <row r="18" spans="1:4" ht="75" customHeight="1" x14ac:dyDescent="0.25">
      <c r="A18" s="18" t="s">
        <v>1344</v>
      </c>
      <c r="B18" s="53" t="s">
        <v>1620</v>
      </c>
      <c r="C18" s="53"/>
      <c r="D18" s="53"/>
    </row>
    <row r="19" spans="1:4" ht="30" x14ac:dyDescent="0.25">
      <c r="A19" s="18" t="s">
        <v>1522</v>
      </c>
      <c r="B19" s="24" t="s">
        <v>1345</v>
      </c>
      <c r="C19" s="25" t="s">
        <v>1346</v>
      </c>
      <c r="D19" s="26">
        <v>242.01</v>
      </c>
    </row>
    <row r="20" spans="1:4" ht="29.25" x14ac:dyDescent="0.25">
      <c r="A20" s="18" t="s">
        <v>1523</v>
      </c>
      <c r="B20" s="27" t="s">
        <v>1347</v>
      </c>
      <c r="C20" s="28" t="s">
        <v>1348</v>
      </c>
      <c r="D20" s="29">
        <f>D21+D22+D23+D24++D26</f>
        <v>1657.4299999999998</v>
      </c>
    </row>
    <row r="21" spans="1:4" ht="30" x14ac:dyDescent="0.25">
      <c r="A21" s="18" t="s">
        <v>1524</v>
      </c>
      <c r="B21" s="24" t="s">
        <v>1349</v>
      </c>
      <c r="C21" s="30" t="s">
        <v>1350</v>
      </c>
      <c r="D21" s="26">
        <v>518.96</v>
      </c>
    </row>
    <row r="22" spans="1:4" ht="15.75" x14ac:dyDescent="0.25">
      <c r="A22" s="18" t="s">
        <v>1525</v>
      </c>
      <c r="B22" s="24" t="s">
        <v>1351</v>
      </c>
      <c r="C22" s="25" t="s">
        <v>1352</v>
      </c>
      <c r="D22" s="26">
        <v>262.89999999999998</v>
      </c>
    </row>
    <row r="23" spans="1:4" ht="30" x14ac:dyDescent="0.25">
      <c r="A23" s="18" t="s">
        <v>1526</v>
      </c>
      <c r="B23" s="24" t="s">
        <v>1353</v>
      </c>
      <c r="C23" s="25" t="s">
        <v>1354</v>
      </c>
      <c r="D23" s="26">
        <v>314.2</v>
      </c>
    </row>
    <row r="24" spans="1:4" ht="30" x14ac:dyDescent="0.25">
      <c r="A24" s="18" t="s">
        <v>1527</v>
      </c>
      <c r="B24" s="24" t="s">
        <v>1355</v>
      </c>
      <c r="C24" s="25" t="s">
        <v>1356</v>
      </c>
      <c r="D24" s="26">
        <v>309.89</v>
      </c>
    </row>
    <row r="25" spans="1:4" ht="30" x14ac:dyDescent="0.25">
      <c r="A25" s="18" t="s">
        <v>1528</v>
      </c>
      <c r="B25" s="24" t="s">
        <v>1357</v>
      </c>
      <c r="C25" s="25" t="s">
        <v>1358</v>
      </c>
      <c r="D25" s="26" t="s">
        <v>1359</v>
      </c>
    </row>
    <row r="26" spans="1:4" ht="30" x14ac:dyDescent="0.25">
      <c r="A26" s="18" t="s">
        <v>1529</v>
      </c>
      <c r="B26" s="24" t="s">
        <v>1360</v>
      </c>
      <c r="C26" s="25" t="s">
        <v>1361</v>
      </c>
      <c r="D26" s="26">
        <v>251.48</v>
      </c>
    </row>
    <row r="27" spans="1:4" ht="30" x14ac:dyDescent="0.25">
      <c r="A27" s="18" t="s">
        <v>1530</v>
      </c>
      <c r="B27" s="24" t="s">
        <v>1362</v>
      </c>
      <c r="C27" s="25" t="s">
        <v>1363</v>
      </c>
      <c r="D27" s="26" t="s">
        <v>1359</v>
      </c>
    </row>
    <row r="28" spans="1:4" ht="28.5" x14ac:dyDescent="0.25">
      <c r="A28" s="18" t="s">
        <v>1531</v>
      </c>
      <c r="B28" s="27" t="s">
        <v>1364</v>
      </c>
      <c r="C28" s="31" t="s">
        <v>1365</v>
      </c>
      <c r="D28" s="32">
        <f>D29+D30+D31+D32+D33+D34+D35+D36</f>
        <v>3536.8</v>
      </c>
    </row>
    <row r="29" spans="1:4" ht="30" x14ac:dyDescent="0.25">
      <c r="A29" s="18" t="s">
        <v>1532</v>
      </c>
      <c r="B29" s="24" t="s">
        <v>1366</v>
      </c>
      <c r="C29" s="25" t="s">
        <v>1367</v>
      </c>
      <c r="D29" s="26">
        <v>388.23</v>
      </c>
    </row>
    <row r="30" spans="1:4" ht="30" x14ac:dyDescent="0.25">
      <c r="A30" s="18" t="s">
        <v>1533</v>
      </c>
      <c r="B30" s="24" t="s">
        <v>1368</v>
      </c>
      <c r="C30" s="25" t="s">
        <v>1369</v>
      </c>
      <c r="D30" s="26">
        <v>282.69</v>
      </c>
    </row>
    <row r="31" spans="1:4" ht="45" x14ac:dyDescent="0.25">
      <c r="A31" s="18" t="s">
        <v>1534</v>
      </c>
      <c r="B31" s="24" t="s">
        <v>1370</v>
      </c>
      <c r="C31" s="25" t="s">
        <v>1371</v>
      </c>
      <c r="D31" s="26">
        <v>541.54</v>
      </c>
    </row>
    <row r="32" spans="1:4" ht="45" x14ac:dyDescent="0.25">
      <c r="A32" s="18" t="s">
        <v>1535</v>
      </c>
      <c r="B32" s="24" t="s">
        <v>1372</v>
      </c>
      <c r="C32" s="25" t="s">
        <v>1373</v>
      </c>
      <c r="D32" s="26">
        <v>379.5</v>
      </c>
    </row>
    <row r="33" spans="1:4" ht="30" x14ac:dyDescent="0.25">
      <c r="A33" s="18" t="s">
        <v>1536</v>
      </c>
      <c r="B33" s="24" t="s">
        <v>1374</v>
      </c>
      <c r="C33" s="25" t="s">
        <v>1375</v>
      </c>
      <c r="D33" s="26">
        <v>439.92</v>
      </c>
    </row>
    <row r="34" spans="1:4" ht="45" x14ac:dyDescent="0.25">
      <c r="A34" s="18" t="s">
        <v>1537</v>
      </c>
      <c r="B34" s="24" t="s">
        <v>1376</v>
      </c>
      <c r="C34" s="25" t="s">
        <v>1377</v>
      </c>
      <c r="D34" s="26">
        <v>402.42</v>
      </c>
    </row>
    <row r="35" spans="1:4" ht="30" x14ac:dyDescent="0.25">
      <c r="A35" s="18" t="s">
        <v>1538</v>
      </c>
      <c r="B35" s="24" t="s">
        <v>1378</v>
      </c>
      <c r="C35" s="25" t="s">
        <v>1379</v>
      </c>
      <c r="D35" s="26">
        <v>333.5</v>
      </c>
    </row>
    <row r="36" spans="1:4" ht="45" x14ac:dyDescent="0.25">
      <c r="A36" s="18" t="s">
        <v>1539</v>
      </c>
      <c r="B36" s="24" t="s">
        <v>1380</v>
      </c>
      <c r="C36" s="25" t="s">
        <v>1381</v>
      </c>
      <c r="D36" s="26">
        <v>769</v>
      </c>
    </row>
    <row r="37" spans="1:4" ht="42.75" x14ac:dyDescent="0.25">
      <c r="A37" s="18" t="s">
        <v>1540</v>
      </c>
      <c r="B37" s="27" t="s">
        <v>1382</v>
      </c>
      <c r="C37" s="31" t="s">
        <v>1383</v>
      </c>
      <c r="D37" s="32">
        <f>D39+D40+D41+D42+D43+D44+D45+D47+D48+D49+D50+D51+D52+D53+D54+D55+D56</f>
        <v>6945.2900000000009</v>
      </c>
    </row>
    <row r="38" spans="1:4" ht="45" x14ac:dyDescent="0.25">
      <c r="A38" s="18" t="s">
        <v>1541</v>
      </c>
      <c r="B38" s="24" t="s">
        <v>1384</v>
      </c>
      <c r="C38" s="25" t="s">
        <v>1385</v>
      </c>
      <c r="D38" s="26" t="s">
        <v>1359</v>
      </c>
    </row>
    <row r="39" spans="1:4" ht="45" x14ac:dyDescent="0.25">
      <c r="A39" s="18" t="s">
        <v>1542</v>
      </c>
      <c r="B39" s="24" t="s">
        <v>1386</v>
      </c>
      <c r="C39" s="25" t="s">
        <v>1387</v>
      </c>
      <c r="D39" s="26">
        <v>306.44</v>
      </c>
    </row>
    <row r="40" spans="1:4" ht="45" x14ac:dyDescent="0.25">
      <c r="A40" s="18" t="s">
        <v>1543</v>
      </c>
      <c r="B40" s="24" t="s">
        <v>1388</v>
      </c>
      <c r="C40" s="25" t="s">
        <v>1389</v>
      </c>
      <c r="D40" s="26">
        <v>245.11</v>
      </c>
    </row>
    <row r="41" spans="1:4" ht="45" x14ac:dyDescent="0.25">
      <c r="A41" s="18" t="s">
        <v>1544</v>
      </c>
      <c r="B41" s="24" t="s">
        <v>1390</v>
      </c>
      <c r="C41" s="25" t="s">
        <v>1391</v>
      </c>
      <c r="D41" s="26">
        <v>251.24</v>
      </c>
    </row>
    <row r="42" spans="1:4" ht="45" x14ac:dyDescent="0.25">
      <c r="A42" s="18" t="s">
        <v>1545</v>
      </c>
      <c r="B42" s="24" t="s">
        <v>1392</v>
      </c>
      <c r="C42" s="25" t="s">
        <v>1393</v>
      </c>
      <c r="D42" s="26">
        <v>257.51</v>
      </c>
    </row>
    <row r="43" spans="1:4" ht="45" x14ac:dyDescent="0.25">
      <c r="A43" s="18" t="s">
        <v>1546</v>
      </c>
      <c r="B43" s="24" t="s">
        <v>1394</v>
      </c>
      <c r="C43" s="25" t="s">
        <v>1395</v>
      </c>
      <c r="D43" s="26">
        <v>331.72</v>
      </c>
    </row>
    <row r="44" spans="1:4" ht="45" x14ac:dyDescent="0.25">
      <c r="A44" s="18" t="s">
        <v>1547</v>
      </c>
      <c r="B44" s="24" t="s">
        <v>1396</v>
      </c>
      <c r="C44" s="25" t="s">
        <v>1397</v>
      </c>
      <c r="D44" s="26">
        <v>307.97000000000003</v>
      </c>
    </row>
    <row r="45" spans="1:4" ht="45" x14ac:dyDescent="0.25">
      <c r="A45" s="18" t="s">
        <v>1548</v>
      </c>
      <c r="B45" s="24" t="s">
        <v>1398</v>
      </c>
      <c r="C45" s="25" t="s">
        <v>1399</v>
      </c>
      <c r="D45" s="26">
        <v>227.31</v>
      </c>
    </row>
    <row r="46" spans="1:4" ht="45" x14ac:dyDescent="0.25">
      <c r="A46" s="18" t="s">
        <v>1549</v>
      </c>
      <c r="B46" s="24" t="s">
        <v>1400</v>
      </c>
      <c r="C46" s="25" t="s">
        <v>1401</v>
      </c>
      <c r="D46" s="26" t="s">
        <v>1359</v>
      </c>
    </row>
    <row r="47" spans="1:4" ht="45" x14ac:dyDescent="0.25">
      <c r="A47" s="18" t="s">
        <v>1550</v>
      </c>
      <c r="B47" s="24" t="s">
        <v>1402</v>
      </c>
      <c r="C47" s="25" t="s">
        <v>1403</v>
      </c>
      <c r="D47" s="26">
        <v>566.71</v>
      </c>
    </row>
    <row r="48" spans="1:4" ht="45" x14ac:dyDescent="0.25">
      <c r="A48" s="18" t="s">
        <v>1551</v>
      </c>
      <c r="B48" s="24" t="s">
        <v>1404</v>
      </c>
      <c r="C48" s="25" t="s">
        <v>1405</v>
      </c>
      <c r="D48" s="26">
        <v>634.13</v>
      </c>
    </row>
    <row r="49" spans="1:4" ht="45" x14ac:dyDescent="0.25">
      <c r="A49" s="18" t="s">
        <v>1552</v>
      </c>
      <c r="B49" s="24" t="s">
        <v>1406</v>
      </c>
      <c r="C49" s="25" t="s">
        <v>1407</v>
      </c>
      <c r="D49" s="26">
        <v>694.42</v>
      </c>
    </row>
    <row r="50" spans="1:4" ht="45" x14ac:dyDescent="0.25">
      <c r="A50" s="18" t="s">
        <v>1553</v>
      </c>
      <c r="B50" s="33" t="s">
        <v>1408</v>
      </c>
      <c r="C50" s="25" t="s">
        <v>1409</v>
      </c>
      <c r="D50" s="26">
        <v>792.7</v>
      </c>
    </row>
    <row r="51" spans="1:4" ht="30" x14ac:dyDescent="0.25">
      <c r="A51" s="18" t="s">
        <v>1554</v>
      </c>
      <c r="B51" s="24" t="s">
        <v>1410</v>
      </c>
      <c r="C51" s="25" t="s">
        <v>1411</v>
      </c>
      <c r="D51" s="26">
        <v>228.13</v>
      </c>
    </row>
    <row r="52" spans="1:4" ht="45" x14ac:dyDescent="0.25">
      <c r="A52" s="18" t="s">
        <v>1555</v>
      </c>
      <c r="B52" s="24" t="s">
        <v>1412</v>
      </c>
      <c r="C52" s="25" t="s">
        <v>1413</v>
      </c>
      <c r="D52" s="26">
        <v>691.76</v>
      </c>
    </row>
    <row r="53" spans="1:4" ht="30" x14ac:dyDescent="0.25">
      <c r="A53" s="18" t="s">
        <v>1556</v>
      </c>
      <c r="B53" s="24" t="s">
        <v>1414</v>
      </c>
      <c r="C53" s="25" t="s">
        <v>1415</v>
      </c>
      <c r="D53" s="26">
        <v>210.16</v>
      </c>
    </row>
    <row r="54" spans="1:4" ht="30" x14ac:dyDescent="0.25">
      <c r="A54" s="18" t="s">
        <v>1557</v>
      </c>
      <c r="B54" s="24" t="s">
        <v>1416</v>
      </c>
      <c r="C54" s="25" t="s">
        <v>1417</v>
      </c>
      <c r="D54" s="26">
        <v>234.6</v>
      </c>
    </row>
    <row r="55" spans="1:4" ht="30" x14ac:dyDescent="0.25">
      <c r="A55" s="18" t="s">
        <v>1558</v>
      </c>
      <c r="B55" s="24" t="s">
        <v>1418</v>
      </c>
      <c r="C55" s="25" t="s">
        <v>1419</v>
      </c>
      <c r="D55" s="26">
        <v>294.64</v>
      </c>
    </row>
    <row r="56" spans="1:4" ht="45" x14ac:dyDescent="0.25">
      <c r="A56" s="18" t="s">
        <v>1559</v>
      </c>
      <c r="B56" s="24" t="s">
        <v>1420</v>
      </c>
      <c r="C56" s="25" t="s">
        <v>1421</v>
      </c>
      <c r="D56" s="26">
        <v>670.74</v>
      </c>
    </row>
    <row r="57" spans="1:4" ht="28.5" x14ac:dyDescent="0.25">
      <c r="A57" s="18" t="s">
        <v>1560</v>
      </c>
      <c r="B57" s="27" t="s">
        <v>1422</v>
      </c>
      <c r="C57" s="31" t="s">
        <v>1423</v>
      </c>
      <c r="D57" s="32" t="s">
        <v>1359</v>
      </c>
    </row>
    <row r="58" spans="1:4" ht="30" x14ac:dyDescent="0.25">
      <c r="A58" s="18" t="s">
        <v>1561</v>
      </c>
      <c r="B58" s="23" t="s">
        <v>1424</v>
      </c>
      <c r="C58" s="34" t="s">
        <v>1425</v>
      </c>
      <c r="D58" s="26" t="s">
        <v>1359</v>
      </c>
    </row>
    <row r="59" spans="1:4" ht="28.5" x14ac:dyDescent="0.25">
      <c r="A59" s="18" t="s">
        <v>1562</v>
      </c>
      <c r="B59" s="27" t="s">
        <v>1426</v>
      </c>
      <c r="C59" s="31" t="s">
        <v>1427</v>
      </c>
      <c r="D59" s="32">
        <f>D60+D61+D62+D63</f>
        <v>1718.2000000000003</v>
      </c>
    </row>
    <row r="60" spans="1:4" ht="30" x14ac:dyDescent="0.25">
      <c r="A60" s="18" t="s">
        <v>1563</v>
      </c>
      <c r="B60" s="24" t="s">
        <v>1428</v>
      </c>
      <c r="C60" s="25" t="s">
        <v>1429</v>
      </c>
      <c r="D60" s="26">
        <v>358.82</v>
      </c>
    </row>
    <row r="61" spans="1:4" ht="30" x14ac:dyDescent="0.25">
      <c r="A61" s="18" t="s">
        <v>1564</v>
      </c>
      <c r="B61" s="24" t="s">
        <v>1430</v>
      </c>
      <c r="C61" s="25" t="s">
        <v>1431</v>
      </c>
      <c r="D61" s="26">
        <v>282.89999999999998</v>
      </c>
    </row>
    <row r="62" spans="1:4" ht="30" x14ac:dyDescent="0.25">
      <c r="A62" s="18" t="s">
        <v>1565</v>
      </c>
      <c r="B62" s="24" t="s">
        <v>1432</v>
      </c>
      <c r="C62" s="25" t="s">
        <v>1433</v>
      </c>
      <c r="D62" s="26">
        <v>865.12</v>
      </c>
    </row>
    <row r="63" spans="1:4" ht="30" x14ac:dyDescent="0.25">
      <c r="A63" s="18" t="s">
        <v>1566</v>
      </c>
      <c r="B63" s="24" t="s">
        <v>1434</v>
      </c>
      <c r="C63" s="25" t="s">
        <v>1435</v>
      </c>
      <c r="D63" s="26">
        <v>211.36</v>
      </c>
    </row>
    <row r="64" spans="1:4" ht="30" x14ac:dyDescent="0.25">
      <c r="A64" s="18" t="s">
        <v>1567</v>
      </c>
      <c r="B64" s="24" t="s">
        <v>1436</v>
      </c>
      <c r="C64" s="25" t="s">
        <v>1437</v>
      </c>
      <c r="D64" s="26" t="s">
        <v>1359</v>
      </c>
    </row>
    <row r="65" spans="1:4" ht="28.5" x14ac:dyDescent="0.25">
      <c r="A65" s="18" t="s">
        <v>1568</v>
      </c>
      <c r="B65" s="27" t="s">
        <v>1438</v>
      </c>
      <c r="C65" s="31" t="s">
        <v>1439</v>
      </c>
      <c r="D65" s="32">
        <f>D66+D68+D69+D70+D71+D72+D73+D74+D76+D77+D78+D79+D80+D81+D82+D83+D84+D85</f>
        <v>7125.630000000001</v>
      </c>
    </row>
    <row r="66" spans="1:4" ht="30" x14ac:dyDescent="0.25">
      <c r="A66" s="18" t="s">
        <v>1569</v>
      </c>
      <c r="B66" s="24" t="s">
        <v>1440</v>
      </c>
      <c r="C66" s="25" t="s">
        <v>1441</v>
      </c>
      <c r="D66" s="26">
        <v>180.34</v>
      </c>
    </row>
    <row r="67" spans="1:4" ht="30" x14ac:dyDescent="0.25">
      <c r="A67" s="18" t="s">
        <v>1570</v>
      </c>
      <c r="B67" s="24" t="s">
        <v>1442</v>
      </c>
      <c r="C67" s="25" t="s">
        <v>1443</v>
      </c>
      <c r="D67" s="26" t="s">
        <v>1359</v>
      </c>
    </row>
    <row r="68" spans="1:4" ht="30" x14ac:dyDescent="0.25">
      <c r="A68" s="18" t="s">
        <v>1571</v>
      </c>
      <c r="B68" s="24" t="s">
        <v>1444</v>
      </c>
      <c r="C68" s="25" t="s">
        <v>1445</v>
      </c>
      <c r="D68" s="26">
        <v>306.44</v>
      </c>
    </row>
    <row r="69" spans="1:4" ht="30" x14ac:dyDescent="0.25">
      <c r="A69" s="18" t="s">
        <v>1572</v>
      </c>
      <c r="B69" s="24" t="s">
        <v>1446</v>
      </c>
      <c r="C69" s="25" t="s">
        <v>1447</v>
      </c>
      <c r="D69" s="26">
        <v>245.11</v>
      </c>
    </row>
    <row r="70" spans="1:4" ht="30" x14ac:dyDescent="0.25">
      <c r="A70" s="18" t="s">
        <v>1573</v>
      </c>
      <c r="B70" s="24" t="s">
        <v>1448</v>
      </c>
      <c r="C70" s="25" t="s">
        <v>1449</v>
      </c>
      <c r="D70" s="26">
        <v>251.24</v>
      </c>
    </row>
    <row r="71" spans="1:4" ht="30" x14ac:dyDescent="0.25">
      <c r="A71" s="18" t="s">
        <v>1574</v>
      </c>
      <c r="B71" s="24" t="s">
        <v>1450</v>
      </c>
      <c r="C71" s="25" t="s">
        <v>1451</v>
      </c>
      <c r="D71" s="26">
        <v>257.51</v>
      </c>
    </row>
    <row r="72" spans="1:4" ht="30" x14ac:dyDescent="0.25">
      <c r="A72" s="18" t="s">
        <v>1575</v>
      </c>
      <c r="B72" s="24" t="s">
        <v>1452</v>
      </c>
      <c r="C72" s="25" t="s">
        <v>1453</v>
      </c>
      <c r="D72" s="26">
        <v>331.72</v>
      </c>
    </row>
    <row r="73" spans="1:4" ht="30" x14ac:dyDescent="0.25">
      <c r="A73" s="18" t="s">
        <v>1576</v>
      </c>
      <c r="B73" s="24" t="s">
        <v>1454</v>
      </c>
      <c r="C73" s="25" t="s">
        <v>1455</v>
      </c>
      <c r="D73" s="26">
        <v>307.97000000000003</v>
      </c>
    </row>
    <row r="74" spans="1:4" ht="30" x14ac:dyDescent="0.25">
      <c r="A74" s="18" t="s">
        <v>1577</v>
      </c>
      <c r="B74" s="24" t="s">
        <v>1456</v>
      </c>
      <c r="C74" s="25" t="s">
        <v>1457</v>
      </c>
      <c r="D74" s="26">
        <v>227.31</v>
      </c>
    </row>
    <row r="75" spans="1:4" ht="30" x14ac:dyDescent="0.25">
      <c r="A75" s="18" t="s">
        <v>1578</v>
      </c>
      <c r="B75" s="24" t="s">
        <v>1458</v>
      </c>
      <c r="C75" s="25" t="s">
        <v>1459</v>
      </c>
      <c r="D75" s="26" t="s">
        <v>1359</v>
      </c>
    </row>
    <row r="76" spans="1:4" ht="30" x14ac:dyDescent="0.25">
      <c r="A76" s="18" t="s">
        <v>1579</v>
      </c>
      <c r="B76" s="24" t="s">
        <v>1460</v>
      </c>
      <c r="C76" s="25" t="s">
        <v>1461</v>
      </c>
      <c r="D76" s="26">
        <v>566.71</v>
      </c>
    </row>
    <row r="77" spans="1:4" ht="30" x14ac:dyDescent="0.25">
      <c r="A77" s="18" t="s">
        <v>1580</v>
      </c>
      <c r="B77" s="24" t="s">
        <v>1462</v>
      </c>
      <c r="C77" s="25" t="s">
        <v>1463</v>
      </c>
      <c r="D77" s="26">
        <v>634.13</v>
      </c>
    </row>
    <row r="78" spans="1:4" ht="30" x14ac:dyDescent="0.25">
      <c r="A78" s="18" t="s">
        <v>1581</v>
      </c>
      <c r="B78" s="24" t="s">
        <v>1464</v>
      </c>
      <c r="C78" s="25" t="s">
        <v>1465</v>
      </c>
      <c r="D78" s="26">
        <v>694.42</v>
      </c>
    </row>
    <row r="79" spans="1:4" ht="30" x14ac:dyDescent="0.25">
      <c r="A79" s="18" t="s">
        <v>1582</v>
      </c>
      <c r="B79" s="24" t="s">
        <v>1466</v>
      </c>
      <c r="C79" s="25" t="s">
        <v>1467</v>
      </c>
      <c r="D79" s="26">
        <v>792.7</v>
      </c>
    </row>
    <row r="80" spans="1:4" ht="30" x14ac:dyDescent="0.25">
      <c r="A80" s="18" t="s">
        <v>1583</v>
      </c>
      <c r="B80" s="24" t="s">
        <v>1468</v>
      </c>
      <c r="C80" s="25" t="s">
        <v>1469</v>
      </c>
      <c r="D80" s="26">
        <v>228.13</v>
      </c>
    </row>
    <row r="81" spans="1:4" ht="30" x14ac:dyDescent="0.25">
      <c r="A81" s="18" t="s">
        <v>1584</v>
      </c>
      <c r="B81" s="24" t="s">
        <v>1470</v>
      </c>
      <c r="C81" s="25" t="s">
        <v>1471</v>
      </c>
      <c r="D81" s="26">
        <v>691.76</v>
      </c>
    </row>
    <row r="82" spans="1:4" ht="30" x14ac:dyDescent="0.25">
      <c r="A82" s="18" t="s">
        <v>1585</v>
      </c>
      <c r="B82" s="24" t="s">
        <v>1472</v>
      </c>
      <c r="C82" s="25" t="s">
        <v>1473</v>
      </c>
      <c r="D82" s="26">
        <v>210.16</v>
      </c>
    </row>
    <row r="83" spans="1:4" ht="30" x14ac:dyDescent="0.25">
      <c r="A83" s="18" t="s">
        <v>1586</v>
      </c>
      <c r="B83" s="24" t="s">
        <v>1474</v>
      </c>
      <c r="C83" s="25" t="s">
        <v>1475</v>
      </c>
      <c r="D83" s="26">
        <v>234.6</v>
      </c>
    </row>
    <row r="84" spans="1:4" ht="30" x14ac:dyDescent="0.25">
      <c r="A84" s="18" t="s">
        <v>1587</v>
      </c>
      <c r="B84" s="24" t="s">
        <v>1476</v>
      </c>
      <c r="C84" s="25" t="s">
        <v>1477</v>
      </c>
      <c r="D84" s="26">
        <v>294.64</v>
      </c>
    </row>
    <row r="85" spans="1:4" ht="30" x14ac:dyDescent="0.25">
      <c r="A85" s="18" t="s">
        <v>1588</v>
      </c>
      <c r="B85" s="24" t="s">
        <v>1478</v>
      </c>
      <c r="C85" s="25" t="s">
        <v>1479</v>
      </c>
      <c r="D85" s="26">
        <v>670.74</v>
      </c>
    </row>
    <row r="86" spans="1:4" ht="28.5" x14ac:dyDescent="0.25">
      <c r="A86" s="18" t="s">
        <v>1589</v>
      </c>
      <c r="B86" s="27" t="s">
        <v>1480</v>
      </c>
      <c r="C86" s="31" t="s">
        <v>1481</v>
      </c>
      <c r="D86" s="32">
        <f>D89+D90+D91+D92+D93+D94+D95+D97+D98+D99+D100+D101+D102+D103+D104+D105+D106</f>
        <v>6945.2900000000009</v>
      </c>
    </row>
    <row r="87" spans="1:4" ht="45" x14ac:dyDescent="0.25">
      <c r="A87" s="18" t="s">
        <v>1590</v>
      </c>
      <c r="B87" s="35" t="s">
        <v>1482</v>
      </c>
      <c r="C87" s="30" t="s">
        <v>1483</v>
      </c>
      <c r="D87" s="26" t="s">
        <v>1359</v>
      </c>
    </row>
    <row r="88" spans="1:4" ht="30" x14ac:dyDescent="0.25">
      <c r="A88" s="18" t="s">
        <v>1591</v>
      </c>
      <c r="B88" s="35" t="s">
        <v>1484</v>
      </c>
      <c r="C88" s="30" t="s">
        <v>1485</v>
      </c>
      <c r="D88" s="26" t="s">
        <v>1359</v>
      </c>
    </row>
    <row r="89" spans="1:4" ht="30" x14ac:dyDescent="0.25">
      <c r="A89" s="18" t="s">
        <v>1592</v>
      </c>
      <c r="B89" s="35" t="s">
        <v>1486</v>
      </c>
      <c r="C89" s="30" t="s">
        <v>1487</v>
      </c>
      <c r="D89" s="26">
        <v>306.44</v>
      </c>
    </row>
    <row r="90" spans="1:4" ht="30" x14ac:dyDescent="0.25">
      <c r="A90" s="18" t="s">
        <v>1593</v>
      </c>
      <c r="B90" s="35" t="s">
        <v>1488</v>
      </c>
      <c r="C90" s="30" t="s">
        <v>1489</v>
      </c>
      <c r="D90" s="26">
        <v>245.11</v>
      </c>
    </row>
    <row r="91" spans="1:4" ht="30" x14ac:dyDescent="0.25">
      <c r="A91" s="18" t="s">
        <v>1594</v>
      </c>
      <c r="B91" s="35" t="s">
        <v>1490</v>
      </c>
      <c r="C91" s="30" t="s">
        <v>1491</v>
      </c>
      <c r="D91" s="26">
        <v>251.24</v>
      </c>
    </row>
    <row r="92" spans="1:4" ht="30" x14ac:dyDescent="0.25">
      <c r="A92" s="18" t="s">
        <v>1595</v>
      </c>
      <c r="B92" s="35" t="s">
        <v>1492</v>
      </c>
      <c r="C92" s="36" t="s">
        <v>1493</v>
      </c>
      <c r="D92" s="26">
        <v>257.51</v>
      </c>
    </row>
    <row r="93" spans="1:4" ht="30" x14ac:dyDescent="0.25">
      <c r="A93" s="18" t="s">
        <v>1596</v>
      </c>
      <c r="B93" s="35" t="s">
        <v>1494</v>
      </c>
      <c r="C93" s="30" t="s">
        <v>1495</v>
      </c>
      <c r="D93" s="26">
        <v>331.72</v>
      </c>
    </row>
    <row r="94" spans="1:4" ht="30" x14ac:dyDescent="0.25">
      <c r="A94" s="18" t="s">
        <v>1597</v>
      </c>
      <c r="B94" s="35" t="s">
        <v>1496</v>
      </c>
      <c r="C94" s="30" t="s">
        <v>1497</v>
      </c>
      <c r="D94" s="26">
        <v>307.97000000000003</v>
      </c>
    </row>
    <row r="95" spans="1:4" ht="30" x14ac:dyDescent="0.25">
      <c r="A95" s="18" t="s">
        <v>1598</v>
      </c>
      <c r="B95" s="35" t="s">
        <v>1498</v>
      </c>
      <c r="C95" s="30" t="s">
        <v>1499</v>
      </c>
      <c r="D95" s="26">
        <v>227.31</v>
      </c>
    </row>
    <row r="96" spans="1:4" ht="30" x14ac:dyDescent="0.25">
      <c r="A96" s="18" t="s">
        <v>1599</v>
      </c>
      <c r="B96" s="35" t="s">
        <v>1500</v>
      </c>
      <c r="C96" s="30" t="s">
        <v>1501</v>
      </c>
      <c r="D96" s="26" t="s">
        <v>1359</v>
      </c>
    </row>
    <row r="97" spans="1:5" ht="30" x14ac:dyDescent="0.25">
      <c r="A97" s="18" t="s">
        <v>1600</v>
      </c>
      <c r="B97" s="35" t="s">
        <v>1502</v>
      </c>
      <c r="C97" s="30" t="s">
        <v>1503</v>
      </c>
      <c r="D97" s="26">
        <v>566.71</v>
      </c>
    </row>
    <row r="98" spans="1:5" ht="30" x14ac:dyDescent="0.25">
      <c r="A98" s="18" t="s">
        <v>1601</v>
      </c>
      <c r="B98" s="35" t="s">
        <v>1504</v>
      </c>
      <c r="C98" s="30" t="s">
        <v>1505</v>
      </c>
      <c r="D98" s="26">
        <v>634.13</v>
      </c>
    </row>
    <row r="99" spans="1:5" ht="30" x14ac:dyDescent="0.25">
      <c r="A99" s="18" t="s">
        <v>1602</v>
      </c>
      <c r="B99" s="35" t="s">
        <v>1506</v>
      </c>
      <c r="C99" s="30" t="s">
        <v>1507</v>
      </c>
      <c r="D99" s="26">
        <v>694.42</v>
      </c>
    </row>
    <row r="100" spans="1:5" ht="30" x14ac:dyDescent="0.25">
      <c r="A100" s="18" t="s">
        <v>1603</v>
      </c>
      <c r="B100" s="35" t="s">
        <v>1508</v>
      </c>
      <c r="C100" s="30" t="s">
        <v>1509</v>
      </c>
      <c r="D100" s="26">
        <v>792.7</v>
      </c>
    </row>
    <row r="101" spans="1:5" ht="30" x14ac:dyDescent="0.25">
      <c r="A101" s="18" t="s">
        <v>1604</v>
      </c>
      <c r="B101" s="35" t="s">
        <v>1510</v>
      </c>
      <c r="C101" s="30" t="s">
        <v>1511</v>
      </c>
      <c r="D101" s="26">
        <v>228.13</v>
      </c>
    </row>
    <row r="102" spans="1:5" ht="30" x14ac:dyDescent="0.25">
      <c r="A102" s="18" t="s">
        <v>1605</v>
      </c>
      <c r="B102" s="35" t="s">
        <v>1512</v>
      </c>
      <c r="C102" s="30" t="s">
        <v>1513</v>
      </c>
      <c r="D102" s="26">
        <v>691.76</v>
      </c>
    </row>
    <row r="103" spans="1:5" ht="30" x14ac:dyDescent="0.25">
      <c r="A103" s="18" t="s">
        <v>1606</v>
      </c>
      <c r="B103" s="35" t="s">
        <v>1514</v>
      </c>
      <c r="C103" s="30" t="s">
        <v>1515</v>
      </c>
      <c r="D103" s="26">
        <v>210.16</v>
      </c>
    </row>
    <row r="104" spans="1:5" ht="30" x14ac:dyDescent="0.25">
      <c r="A104" s="18" t="s">
        <v>1607</v>
      </c>
      <c r="B104" s="35" t="s">
        <v>1516</v>
      </c>
      <c r="C104" s="30" t="s">
        <v>1517</v>
      </c>
      <c r="D104" s="26">
        <v>234.6</v>
      </c>
    </row>
    <row r="105" spans="1:5" ht="30" x14ac:dyDescent="0.25">
      <c r="A105" s="18" t="s">
        <v>1608</v>
      </c>
      <c r="B105" s="35" t="s">
        <v>1518</v>
      </c>
      <c r="C105" s="30" t="s">
        <v>1519</v>
      </c>
      <c r="D105" s="26">
        <v>294.64</v>
      </c>
    </row>
    <row r="106" spans="1:5" ht="30" x14ac:dyDescent="0.25">
      <c r="A106" s="18" t="s">
        <v>1609</v>
      </c>
      <c r="B106" s="35" t="s">
        <v>1520</v>
      </c>
      <c r="C106" s="30" t="s">
        <v>1521</v>
      </c>
      <c r="D106" s="26">
        <v>670.74</v>
      </c>
    </row>
    <row r="107" spans="1:5" ht="15.75" x14ac:dyDescent="0.25">
      <c r="A107" s="37"/>
      <c r="B107" s="38"/>
      <c r="C107" s="39"/>
      <c r="D107" s="40"/>
    </row>
    <row r="108" spans="1:5" x14ac:dyDescent="0.25">
      <c r="A108" s="52" t="s">
        <v>1610</v>
      </c>
      <c r="B108" s="52"/>
      <c r="C108" s="52"/>
      <c r="D108" s="52"/>
      <c r="E108" s="42" t="s">
        <v>1615</v>
      </c>
    </row>
  </sheetData>
  <mergeCells count="8">
    <mergeCell ref="A4:D4"/>
    <mergeCell ref="A108:D108"/>
    <mergeCell ref="A6:A9"/>
    <mergeCell ref="B6:B9"/>
    <mergeCell ref="C6:C9"/>
    <mergeCell ref="D6:D9"/>
    <mergeCell ref="B11:D11"/>
    <mergeCell ref="B18:D18"/>
  </mergeCells>
  <conditionalFormatting sqref="C109:C1048576 C19:C107 C16:C17">
    <cfRule type="duplicateValues" dxfId="0" priority="1"/>
  </conditionalFormatting>
  <pageMargins left="0.47244094488188981" right="0.23622047244094491" top="0.74803149606299213" bottom="0.74803149606299213" header="0.31496062992125984" footer="0.31496062992125984"/>
  <pageSetup paperSize="9" scale="56" firstPageNumber="14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Таблица 1 (тарифы АПП)</vt:lpstr>
      <vt:lpstr>Таблица 2 (тарифы ЦЗ)</vt:lpstr>
      <vt:lpstr>'Таблица 1 (тарифы АПП)'!Заголовки_для_печати</vt:lpstr>
      <vt:lpstr>'Таблица 1 (тарифы АПП)'!Область_печати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Пантина Елена Николаевна</dc:creator>
  <cp:lastModifiedBy>Матюшенко Екатерина Юрьевна</cp:lastModifiedBy>
  <cp:revision>3</cp:revision>
  <cp:lastPrinted>2026-02-19T09:03:56Z</cp:lastPrinted>
  <dcterms:created xsi:type="dcterms:W3CDTF">2006-09-16T00:00:00Z</dcterms:created>
  <dcterms:modified xsi:type="dcterms:W3CDTF">2026-02-20T11:05:03Z</dcterms:modified>
</cp:coreProperties>
</file>